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65416" yWindow="65416" windowWidth="29040" windowHeight="15840" activeTab="0"/>
  </bookViews>
  <sheets>
    <sheet name="Položkový rozpočet" sheetId="1" r:id="rId1"/>
  </sheets>
  <definedNames/>
  <calcPr calcId="191028"/>
  <extLst/>
</workbook>
</file>

<file path=xl/sharedStrings.xml><?xml version="1.0" encoding="utf-8"?>
<sst xmlns="http://schemas.openxmlformats.org/spreadsheetml/2006/main" count="20" uniqueCount="19">
  <si>
    <t>Příloha č. 2 Položkový rozpočet - Dodávka upgrade software Evans &amp; Sutherland Digistar verze 7 včetně upgrade hardware pro zajištění kompatibility digitálního planetária – SU Opava</t>
  </si>
  <si>
    <t>Dodávka upgrade software Evans &amp; Sutherland Digistar verze 7 včetně upgrade hardware pro zajištění kompatibility digitálního planetária – SU Opava (dle specifikace uvedené v příloze č. 1 ZD)</t>
  </si>
  <si>
    <t>Položka</t>
  </si>
  <si>
    <t xml:space="preserve"> Název-popis zařízení</t>
  </si>
  <si>
    <t>Měrná           jednotka</t>
  </si>
  <si>
    <t>Počet</t>
  </si>
  <si>
    <t>Cena v Kč bez DPH</t>
  </si>
  <si>
    <t>Celková cena v Kč bez DPH</t>
  </si>
  <si>
    <t>DPH</t>
  </si>
  <si>
    <t>Celková cena v Kč vč. DPH</t>
  </si>
  <si>
    <t>č.1</t>
  </si>
  <si>
    <t>Upgrade stávajícího software Evans and Sutherland Digistar 6 na verzi Digistar 7</t>
  </si>
  <si>
    <t>kpl</t>
  </si>
  <si>
    <t>č.2</t>
  </si>
  <si>
    <t>Upgrade stávajícího hardware grafických karet 17 kusů počítačů grafického generátoru a řídícího počítače digitálního planetária pro zajištění kompatibility s upgradovaným softwarem</t>
  </si>
  <si>
    <t>ks</t>
  </si>
  <si>
    <t>č.3</t>
  </si>
  <si>
    <t>Upgrade licencí operačního systému jednotlivých počítačů tvořících systém stávajícího digitálního planetária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</si>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</sst>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workbookViewId="0" topLeftCell="A1">
      <selection activeCell="D17" sqref="D17"/>
    </sheetView>
  </sheetViews>
  <sheetFormatPr defaultColWidth="9.140625" defaultRowHeight="15"/>
  <cols>
    <col min="1" max="1" width="8.140625" style="0" customWidth="1"/>
    <col min="2" max="2" width="53.00390625" style="0" customWidth="1"/>
    <col min="3" max="3" width="8.8515625" style="0" customWidth="1"/>
    <col min="4" max="5" width="8.57421875" style="0" customWidth="1"/>
    <col min="6" max="9" width="15.7109375" style="0" customWidth="1"/>
  </cols>
  <sheetData>
    <row r="1" spans="1:9" ht="34.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4.15" customHeight="1">
      <c r="A2" s="8"/>
      <c r="B2" s="8"/>
      <c r="C2" s="8"/>
      <c r="D2" s="8"/>
      <c r="E2" s="8"/>
      <c r="F2" s="8"/>
      <c r="G2" s="8"/>
      <c r="H2" s="8"/>
      <c r="I2" s="8"/>
    </row>
    <row r="3" spans="1:9" ht="34.15" customHeight="1">
      <c r="A3" s="12" t="s">
        <v>1</v>
      </c>
      <c r="B3" s="13"/>
      <c r="C3" s="13"/>
      <c r="D3" s="13"/>
      <c r="E3" s="13"/>
      <c r="F3" s="13"/>
      <c r="G3" s="13"/>
      <c r="H3" s="13"/>
      <c r="I3" s="14"/>
    </row>
    <row r="4" spans="1:9" ht="15">
      <c r="A4" s="16" t="s">
        <v>2</v>
      </c>
      <c r="B4" s="18" t="s">
        <v>3</v>
      </c>
      <c r="C4" s="18"/>
      <c r="D4" s="16" t="s">
        <v>4</v>
      </c>
      <c r="E4" s="17" t="s">
        <v>5</v>
      </c>
      <c r="F4" s="17" t="s">
        <v>6</v>
      </c>
      <c r="G4" s="16" t="s">
        <v>7</v>
      </c>
      <c r="H4" s="17" t="s">
        <v>8</v>
      </c>
      <c r="I4" s="16" t="s">
        <v>9</v>
      </c>
    </row>
    <row r="5" spans="1:9" ht="15">
      <c r="A5" s="16"/>
      <c r="B5" s="18"/>
      <c r="C5" s="18"/>
      <c r="D5" s="16"/>
      <c r="E5" s="17"/>
      <c r="F5" s="17"/>
      <c r="G5" s="16"/>
      <c r="H5" s="17"/>
      <c r="I5" s="16"/>
    </row>
    <row r="6" spans="1:9" ht="39" customHeight="1">
      <c r="A6" s="1" t="s">
        <v>10</v>
      </c>
      <c r="B6" s="2" t="s">
        <v>11</v>
      </c>
      <c r="C6" s="3"/>
      <c r="D6" s="1" t="s">
        <v>12</v>
      </c>
      <c r="E6" s="4">
        <v>1</v>
      </c>
      <c r="F6" s="5">
        <v>0</v>
      </c>
      <c r="G6" s="5">
        <f>E6*F6</f>
        <v>0</v>
      </c>
      <c r="H6" s="5">
        <f>G6*0.21</f>
        <v>0</v>
      </c>
      <c r="I6" s="5">
        <f>G6+H6</f>
        <v>0</v>
      </c>
    </row>
    <row r="7" spans="1:9" ht="50.25" customHeight="1">
      <c r="A7" s="1" t="s">
        <v>13</v>
      </c>
      <c r="B7" s="2" t="s">
        <v>14</v>
      </c>
      <c r="C7" s="3"/>
      <c r="D7" s="1" t="s">
        <v>15</v>
      </c>
      <c r="E7" s="4">
        <v>17</v>
      </c>
      <c r="F7" s="5">
        <v>0</v>
      </c>
      <c r="G7" s="5">
        <f aca="true" t="shared" si="0" ref="G7:G8">E7*F7</f>
        <v>0</v>
      </c>
      <c r="H7" s="5">
        <f>G7*0.21</f>
        <v>0</v>
      </c>
      <c r="I7" s="5">
        <f aca="true" t="shared" si="1" ref="I7:I8">G7+H7</f>
        <v>0</v>
      </c>
    </row>
    <row r="8" spans="1:9" ht="39" customHeight="1">
      <c r="A8" s="1" t="s">
        <v>16</v>
      </c>
      <c r="B8" s="2" t="s">
        <v>17</v>
      </c>
      <c r="C8" s="3"/>
      <c r="D8" s="1" t="s">
        <v>12</v>
      </c>
      <c r="E8" s="4">
        <v>1</v>
      </c>
      <c r="F8" s="5">
        <v>0</v>
      </c>
      <c r="G8" s="5">
        <f t="shared" si="0"/>
        <v>0</v>
      </c>
      <c r="H8" s="5">
        <f>G8*0.21</f>
        <v>0</v>
      </c>
      <c r="I8" s="5">
        <f t="shared" si="1"/>
        <v>0</v>
      </c>
    </row>
    <row r="9" spans="1:9" ht="29.25" customHeight="1">
      <c r="A9" s="9" t="s">
        <v>18</v>
      </c>
      <c r="B9" s="10"/>
      <c r="C9" s="11"/>
      <c r="D9" s="6"/>
      <c r="E9" s="6"/>
      <c r="F9" s="7"/>
      <c r="G9" s="7">
        <f>SUM(G6:G8)</f>
        <v>0</v>
      </c>
      <c r="H9" s="7">
        <f aca="true" t="shared" si="2" ref="H9:I9">SUM(H6:H8)</f>
        <v>0</v>
      </c>
      <c r="I9" s="7">
        <f t="shared" si="2"/>
        <v>0</v>
      </c>
    </row>
  </sheetData>
  <mergeCells count="11">
    <mergeCell ref="A9:C9"/>
    <mergeCell ref="A3:I3"/>
    <mergeCell ref="A1:I1"/>
    <mergeCell ref="G4:G5"/>
    <mergeCell ref="H4:H5"/>
    <mergeCell ref="I4:I5"/>
    <mergeCell ref="A4:A5"/>
    <mergeCell ref="B4:C5"/>
    <mergeCell ref="D4:D5"/>
    <mergeCell ref="E4:E5"/>
    <mergeCell ref="F4:F5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1" ma:contentTypeDescription="Vytvoří nový dokument" ma:contentTypeScope="" ma:versionID="fde6c2577fb8b8d373a1156eadb41a67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c923047fe3b47d53319e8f15f1c0e697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39D824-5E50-48E8-92CD-16905B9206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C557EF-AEAF-43F5-8FB6-62288345B115}">
  <ds:schemaRefs>
    <ds:schemaRef ds:uri="http://schemas.microsoft.com/office/2006/metadata/properties"/>
    <ds:schemaRef ds:uri="http://schemas.microsoft.com/office/infopath/2007/PartnerControls"/>
    <ds:schemaRef ds:uri="75c601e6-9772-4780-a0a4-e3bdc3d14196"/>
    <ds:schemaRef ds:uri="fd43e9a8-26a7-4f14-8299-faca8954f848"/>
  </ds:schemaRefs>
</ds:datastoreItem>
</file>

<file path=customXml/itemProps3.xml><?xml version="1.0" encoding="utf-8"?>
<ds:datastoreItem xmlns:ds="http://schemas.openxmlformats.org/officeDocument/2006/customXml" ds:itemID="{9A5A87E9-0FC6-49DA-8E2E-897182D56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Chlebiš Libor</dc:creator>
  <cp:keywords/>
  <dc:description/>
  <cp:lastModifiedBy>Pavla Vítková</cp:lastModifiedBy>
  <cp:lastPrinted>2023-03-07T07:40:07Z</cp:lastPrinted>
  <dcterms:created xsi:type="dcterms:W3CDTF">2018-05-17T04:44:28Z</dcterms:created>
  <dcterms:modified xsi:type="dcterms:W3CDTF">2023-03-07T07:40:31Z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0x0101008279334EB5483C4C89109310A645AB52</vt:lpwstr>
  </property>
  <property fmtid="{D5CDD505-2E9C-101B-9397-08002B2CF9AE}" pid="3" name="MediaServiceImageTags">
    <vt:lpwstr/>
  </property>
</Properties>
</file>