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0061\Desktop\Nákup ICT - projekty - Šilhánek\HV na podporu on-line výuky\Verze ke zveřejnění 2.9\"/>
    </mc:Choice>
  </mc:AlternateContent>
  <xr:revisionPtr revIDLastSave="0" documentId="13_ncr:1_{3EEA1DAB-16C6-4E93-8622-6383EC7567BB}" xr6:coauthVersionLast="36" xr6:coauthVersionMax="36" xr10:uidLastSave="{00000000-0000-0000-0000-000000000000}"/>
  <bookViews>
    <workbookView xWindow="-105" yWindow="-105" windowWidth="30930" windowHeight="16890" tabRatio="500" activeTab="2" xr2:uid="{00000000-000D-0000-FFFF-FFFF00000000}"/>
  </bookViews>
  <sheets>
    <sheet name="Soupis dod_část 1_OPF" sheetId="4" r:id="rId1"/>
    <sheet name="Soupis dod_část 2_FVP" sheetId="6" r:id="rId2"/>
    <sheet name="Soupis dod_část 3_FPF" sheetId="7" r:id="rId3"/>
  </sheets>
  <definedNames>
    <definedName name="Celkem" localSheetId="1">#REF!</definedName>
    <definedName name="Celkem" localSheetId="2">#REF!</definedName>
    <definedName name="Celkem">#REF!</definedName>
    <definedName name="_xlnm.Print_Area" localSheetId="1">'Soupis dod_část 2_FVP'!$A$1:$I$13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" i="7" l="1"/>
  <c r="I5" i="7"/>
  <c r="I8" i="7"/>
  <c r="I13" i="6"/>
  <c r="I11" i="4"/>
  <c r="G6" i="7"/>
  <c r="H6" i="7" s="1"/>
  <c r="G7" i="7"/>
  <c r="H7" i="7" s="1"/>
  <c r="I7" i="7" s="1"/>
  <c r="G6" i="6"/>
  <c r="H6" i="6" s="1"/>
  <c r="I6" i="6" s="1"/>
  <c r="G7" i="6"/>
  <c r="H7" i="6" s="1"/>
  <c r="G8" i="6"/>
  <c r="H8" i="6" s="1"/>
  <c r="G9" i="6"/>
  <c r="G10" i="6"/>
  <c r="H10" i="6" s="1"/>
  <c r="I10" i="6" s="1"/>
  <c r="G11" i="6"/>
  <c r="H11" i="6" s="1"/>
  <c r="G12" i="6"/>
  <c r="H12" i="6" s="1"/>
  <c r="G5" i="7"/>
  <c r="G5" i="6"/>
  <c r="H5" i="6" s="1"/>
  <c r="I5" i="6" s="1"/>
  <c r="G10" i="4"/>
  <c r="H10" i="4" s="1"/>
  <c r="I10" i="4" s="1"/>
  <c r="G9" i="4"/>
  <c r="G8" i="4"/>
  <c r="H8" i="4" s="1"/>
  <c r="G7" i="4"/>
  <c r="H7" i="4" s="1"/>
  <c r="I7" i="4" s="1"/>
  <c r="G6" i="4"/>
  <c r="H6" i="4" s="1"/>
  <c r="G5" i="4"/>
  <c r="G8" i="7" l="1"/>
  <c r="I11" i="6"/>
  <c r="I8" i="6"/>
  <c r="H9" i="6"/>
  <c r="I9" i="6" s="1"/>
  <c r="I7" i="6"/>
  <c r="I12" i="6"/>
  <c r="G13" i="6"/>
  <c r="H5" i="7"/>
  <c r="H8" i="7" s="1"/>
  <c r="G11" i="4"/>
  <c r="I9" i="4"/>
  <c r="H5" i="4"/>
  <c r="I8" i="4"/>
  <c r="I6" i="4"/>
  <c r="H9" i="4"/>
  <c r="H13" i="6" l="1"/>
  <c r="H11" i="4"/>
  <c r="I5" i="4"/>
</calcChain>
</file>

<file path=xl/sharedStrings.xml><?xml version="1.0" encoding="utf-8"?>
<sst xmlns="http://schemas.openxmlformats.org/spreadsheetml/2006/main" count="107" uniqueCount="44">
  <si>
    <t>Číslo</t>
  </si>
  <si>
    <t>Název položky</t>
  </si>
  <si>
    <t>Specifikace položky</t>
  </si>
  <si>
    <t>Počet ks</t>
  </si>
  <si>
    <t>Cena v Kč bez DPH celkem</t>
  </si>
  <si>
    <t>DPH</t>
  </si>
  <si>
    <t>Cena v Kč vč. DPH celkem</t>
  </si>
  <si>
    <t xml:space="preserve">1. </t>
  </si>
  <si>
    <t>PC</t>
  </si>
  <si>
    <t>Notebook</t>
  </si>
  <si>
    <t>Notebook 2in1</t>
  </si>
  <si>
    <t>Stylus</t>
  </si>
  <si>
    <t>LCD</t>
  </si>
  <si>
    <t>Dokovací stanice</t>
  </si>
  <si>
    <t>Celkem:</t>
  </si>
  <si>
    <t>Cena v Kč bez DPH /1 ks</t>
  </si>
  <si>
    <t>Soupis dodávek pro VZ  "HW na podporu on-line výuky"</t>
  </si>
  <si>
    <t>Nabízený výrobek (uvést obchodní název, značku, typ)</t>
  </si>
  <si>
    <t>360 stupňová kamera</t>
  </si>
  <si>
    <t xml:space="preserve">8. </t>
  </si>
  <si>
    <t xml:space="preserve">7. </t>
  </si>
  <si>
    <t>USB webkamera</t>
  </si>
  <si>
    <t xml:space="preserve">6. </t>
  </si>
  <si>
    <t>USB síťová karta</t>
  </si>
  <si>
    <t xml:space="preserve">5. </t>
  </si>
  <si>
    <t>SSD disk</t>
  </si>
  <si>
    <t xml:space="preserve">4. </t>
  </si>
  <si>
    <t>Bezdrátový set klávesnice a myši</t>
  </si>
  <si>
    <t xml:space="preserve">3. </t>
  </si>
  <si>
    <t>LCD monitor</t>
  </si>
  <si>
    <t xml:space="preserve">2. </t>
  </si>
  <si>
    <t>Disková pole</t>
  </si>
  <si>
    <t>3.</t>
  </si>
  <si>
    <t>2.</t>
  </si>
  <si>
    <t>Webová kamera</t>
  </si>
  <si>
    <t>odpovídá parametrům uvedeným v technické specifikaci</t>
  </si>
  <si>
    <t xml:space="preserve">Část 1: </t>
  </si>
  <si>
    <t>Dodávka HW na podporu on-line výuky pro OPF</t>
  </si>
  <si>
    <t>Otočná webkamera</t>
  </si>
  <si>
    <t xml:space="preserve">Část 2: </t>
  </si>
  <si>
    <t>Dodávka HW na podporu on-line výuky pro FVP</t>
  </si>
  <si>
    <t>Dodávka HW na podporu on-line výuky pro FPF</t>
  </si>
  <si>
    <t>[doplní dodavatel]</t>
  </si>
  <si>
    <t xml:space="preserve">Část 3: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</si>
</sst>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1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59">
    <xf numFmtId="0" fontId="0" fillId="0" borderId="0" xfId="0"/>
    <xf numFmtId="0" fontId="3" fillId="0" borderId="5" xfId="1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8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4" borderId="5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0" fillId="0" borderId="0" xfId="0" applyFont="1"/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 wrapText="1"/>
    </xf>
    <xf numFmtId="0" fontId="7" fillId="4" borderId="10" xfId="1" applyFont="1" applyFill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3" fillId="0" borderId="12" xfId="2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4" fontId="3" fillId="6" borderId="5" xfId="2" applyNumberFormat="1" applyFont="1" applyFill="1" applyBorder="1" applyAlignment="1">
      <alignment horizontal="center" vertical="center"/>
    </xf>
    <xf numFmtId="4" fontId="3" fillId="6" borderId="7" xfId="2" applyNumberFormat="1" applyFont="1" applyFill="1" applyBorder="1" applyAlignment="1">
      <alignment horizontal="center" vertical="center"/>
    </xf>
    <xf numFmtId="4" fontId="3" fillId="6" borderId="10" xfId="2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4" fontId="3" fillId="6" borderId="10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9" fillId="5" borderId="1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5">
    <cellStyle name="Měna" xfId="2" builtinId="4"/>
    <cellStyle name="Normální" xfId="0" builtinId="0"/>
    <cellStyle name="Normální 2" xfId="3" xr:uid="{3BF06C65-FBAD-4398-8EE5-1891F5B8906C}"/>
    <cellStyle name="Normální 3" xfId="1" xr:uid="{00000000-0005-0000-0000-000006000000}"/>
    <cellStyle name="Normální 3 2" xfId="4" xr:uid="{375B178C-F684-4F9E-B004-0F77483EF95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2C07F-D3BA-4833-8DC2-DEBDA2C67F16}">
  <dimension ref="A1:I13"/>
  <sheetViews>
    <sheetView zoomScaleNormal="100" workbookViewId="0">
      <selection activeCell="C5" sqref="C5"/>
    </sheetView>
  </sheetViews>
  <sheetFormatPr defaultColWidth="8.7109375" defaultRowHeight="15" x14ac:dyDescent="0.25"/>
  <cols>
    <col min="1" max="1" width="9.28515625" style="4" customWidth="1"/>
    <col min="2" max="2" width="17.140625" style="4" customWidth="1"/>
    <col min="3" max="3" width="50.140625" style="4" customWidth="1"/>
    <col min="4" max="4" width="41.85546875" style="4" customWidth="1"/>
    <col min="5" max="9" width="13" style="4" customWidth="1"/>
    <col min="10" max="16384" width="8.7109375" style="4"/>
  </cols>
  <sheetData>
    <row r="1" spans="1:9" ht="18.75" x14ac:dyDescent="0.3">
      <c r="A1" s="3" t="s">
        <v>16</v>
      </c>
      <c r="F1" s="5"/>
      <c r="G1" s="6"/>
      <c r="H1" s="5"/>
    </row>
    <row r="2" spans="1:9" ht="22.15" customHeight="1" x14ac:dyDescent="0.3">
      <c r="A2" s="3" t="s">
        <v>36</v>
      </c>
      <c r="B2" s="23" t="s">
        <v>37</v>
      </c>
      <c r="F2" s="5"/>
      <c r="G2" s="6"/>
      <c r="H2" s="5"/>
    </row>
    <row r="3" spans="1:9" ht="15.75" thickBot="1" x14ac:dyDescent="0.3"/>
    <row r="4" spans="1:9" ht="30" customHeight="1" x14ac:dyDescent="0.25">
      <c r="A4" s="7" t="s">
        <v>0</v>
      </c>
      <c r="B4" s="8" t="s">
        <v>1</v>
      </c>
      <c r="C4" s="9" t="s">
        <v>2</v>
      </c>
      <c r="D4" s="9" t="s">
        <v>17</v>
      </c>
      <c r="E4" s="10" t="s">
        <v>3</v>
      </c>
      <c r="F4" s="9" t="s">
        <v>15</v>
      </c>
      <c r="G4" s="10" t="s">
        <v>4</v>
      </c>
      <c r="H4" s="10" t="s">
        <v>5</v>
      </c>
      <c r="I4" s="11" t="s">
        <v>6</v>
      </c>
    </row>
    <row r="5" spans="1:9" ht="30" customHeight="1" x14ac:dyDescent="0.25">
      <c r="A5" s="12" t="s">
        <v>7</v>
      </c>
      <c r="B5" s="13" t="s">
        <v>8</v>
      </c>
      <c r="C5" s="14" t="s">
        <v>35</v>
      </c>
      <c r="D5" s="42" t="s">
        <v>42</v>
      </c>
      <c r="E5" s="15">
        <v>10</v>
      </c>
      <c r="F5" s="48">
        <v>0</v>
      </c>
      <c r="G5" s="24">
        <f t="shared" ref="G5:G10" si="0">F5*E5</f>
        <v>0</v>
      </c>
      <c r="H5" s="51">
        <f t="shared" ref="H5:H10" si="1">G5*0.21</f>
        <v>0</v>
      </c>
      <c r="I5" s="25">
        <f t="shared" ref="I5:I10" si="2">G5+H5</f>
        <v>0</v>
      </c>
    </row>
    <row r="6" spans="1:9" ht="30" customHeight="1" x14ac:dyDescent="0.25">
      <c r="A6" s="12" t="s">
        <v>30</v>
      </c>
      <c r="B6" s="13" t="s">
        <v>9</v>
      </c>
      <c r="C6" s="14" t="s">
        <v>35</v>
      </c>
      <c r="D6" s="43" t="s">
        <v>42</v>
      </c>
      <c r="E6" s="15">
        <v>28</v>
      </c>
      <c r="F6" s="48">
        <v>0</v>
      </c>
      <c r="G6" s="24">
        <f t="shared" si="0"/>
        <v>0</v>
      </c>
      <c r="H6" s="51">
        <f t="shared" si="1"/>
        <v>0</v>
      </c>
      <c r="I6" s="25">
        <f t="shared" si="2"/>
        <v>0</v>
      </c>
    </row>
    <row r="7" spans="1:9" ht="30" customHeight="1" x14ac:dyDescent="0.25">
      <c r="A7" s="12" t="s">
        <v>28</v>
      </c>
      <c r="B7" s="16" t="s">
        <v>10</v>
      </c>
      <c r="C7" s="14" t="s">
        <v>35</v>
      </c>
      <c r="D7" s="44" t="s">
        <v>42</v>
      </c>
      <c r="E7" s="17">
        <v>11</v>
      </c>
      <c r="F7" s="49">
        <v>0</v>
      </c>
      <c r="G7" s="26">
        <f t="shared" si="0"/>
        <v>0</v>
      </c>
      <c r="H7" s="51">
        <f t="shared" si="1"/>
        <v>0</v>
      </c>
      <c r="I7" s="25">
        <f t="shared" si="2"/>
        <v>0</v>
      </c>
    </row>
    <row r="8" spans="1:9" ht="30" customHeight="1" x14ac:dyDescent="0.25">
      <c r="A8" s="12" t="s">
        <v>26</v>
      </c>
      <c r="B8" s="1" t="s">
        <v>11</v>
      </c>
      <c r="C8" s="14" t="s">
        <v>35</v>
      </c>
      <c r="D8" s="45" t="s">
        <v>42</v>
      </c>
      <c r="E8" s="15">
        <v>9</v>
      </c>
      <c r="F8" s="48">
        <v>0</v>
      </c>
      <c r="G8" s="24">
        <f t="shared" si="0"/>
        <v>0</v>
      </c>
      <c r="H8" s="51">
        <f t="shared" si="1"/>
        <v>0</v>
      </c>
      <c r="I8" s="25">
        <f t="shared" si="2"/>
        <v>0</v>
      </c>
    </row>
    <row r="9" spans="1:9" ht="30" customHeight="1" x14ac:dyDescent="0.25">
      <c r="A9" s="12" t="s">
        <v>24</v>
      </c>
      <c r="B9" s="1" t="s">
        <v>12</v>
      </c>
      <c r="C9" s="14" t="s">
        <v>35</v>
      </c>
      <c r="D9" s="46" t="s">
        <v>42</v>
      </c>
      <c r="E9" s="15">
        <v>25</v>
      </c>
      <c r="F9" s="48">
        <v>0</v>
      </c>
      <c r="G9" s="24">
        <f t="shared" si="0"/>
        <v>0</v>
      </c>
      <c r="H9" s="51">
        <f t="shared" si="1"/>
        <v>0</v>
      </c>
      <c r="I9" s="25">
        <f t="shared" si="2"/>
        <v>0</v>
      </c>
    </row>
    <row r="10" spans="1:9" ht="30" customHeight="1" thickBot="1" x14ac:dyDescent="0.3">
      <c r="A10" s="27" t="s">
        <v>22</v>
      </c>
      <c r="B10" s="28" t="s">
        <v>13</v>
      </c>
      <c r="C10" s="29" t="s">
        <v>35</v>
      </c>
      <c r="D10" s="47" t="s">
        <v>42</v>
      </c>
      <c r="E10" s="30">
        <v>36</v>
      </c>
      <c r="F10" s="50">
        <v>0</v>
      </c>
      <c r="G10" s="31">
        <f t="shared" si="0"/>
        <v>0</v>
      </c>
      <c r="H10" s="52">
        <f t="shared" si="1"/>
        <v>0</v>
      </c>
      <c r="I10" s="32">
        <f t="shared" si="2"/>
        <v>0</v>
      </c>
    </row>
    <row r="11" spans="1:9" ht="30" customHeight="1" thickBot="1" x14ac:dyDescent="0.3">
      <c r="A11" s="18"/>
      <c r="B11" s="19"/>
      <c r="C11" s="20"/>
      <c r="D11" s="20"/>
      <c r="E11" s="21"/>
      <c r="F11" s="33" t="s">
        <v>14</v>
      </c>
      <c r="G11" s="34">
        <f>SUM(G5:G10)</f>
        <v>0</v>
      </c>
      <c r="H11" s="34">
        <f>SUM(H5:H10)</f>
        <v>0</v>
      </c>
      <c r="I11" s="35">
        <f>SUM(I5:I10)</f>
        <v>0</v>
      </c>
    </row>
    <row r="12" spans="1:9" ht="18.75" x14ac:dyDescent="0.25">
      <c r="A12" s="58"/>
      <c r="B12" s="58"/>
      <c r="C12" s="58"/>
      <c r="I12" s="22"/>
    </row>
    <row r="13" spans="1:9" ht="22.15" customHeight="1" x14ac:dyDescent="0.25"/>
  </sheetData>
  <mergeCells count="1">
    <mergeCell ref="A12:C12"/>
  </mergeCells>
  <phoneticPr fontId="5" type="noConversion"/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51A2-1A31-4367-B5C4-2E349CF644B7}">
  <dimension ref="A1:I13"/>
  <sheetViews>
    <sheetView zoomScaleNormal="100" workbookViewId="0">
      <selection activeCell="C15" sqref="C15"/>
    </sheetView>
  </sheetViews>
  <sheetFormatPr defaultColWidth="8.7109375" defaultRowHeight="15" x14ac:dyDescent="0.25"/>
  <cols>
    <col min="1" max="1" width="9.28515625" style="4" customWidth="1"/>
    <col min="2" max="2" width="17.140625" style="4" customWidth="1"/>
    <col min="3" max="3" width="50.140625" style="4" customWidth="1"/>
    <col min="4" max="4" width="41.85546875" style="4" customWidth="1"/>
    <col min="5" max="9" width="13" style="4" customWidth="1"/>
    <col min="10" max="16384" width="8.7109375" style="4"/>
  </cols>
  <sheetData>
    <row r="1" spans="1:9" ht="18.75" x14ac:dyDescent="0.3">
      <c r="A1" s="3" t="s">
        <v>16</v>
      </c>
      <c r="F1" s="5"/>
      <c r="G1" s="6"/>
      <c r="H1" s="5"/>
    </row>
    <row r="2" spans="1:9" ht="22.15" customHeight="1" x14ac:dyDescent="0.3">
      <c r="A2" s="3" t="s">
        <v>39</v>
      </c>
      <c r="B2" s="23" t="s">
        <v>40</v>
      </c>
      <c r="F2" s="5"/>
      <c r="G2" s="6"/>
      <c r="H2" s="5"/>
    </row>
    <row r="3" spans="1:9" ht="15.75" thickBot="1" x14ac:dyDescent="0.3"/>
    <row r="4" spans="1:9" ht="30" customHeight="1" x14ac:dyDescent="0.25">
      <c r="A4" s="7" t="s">
        <v>0</v>
      </c>
      <c r="B4" s="8" t="s">
        <v>1</v>
      </c>
      <c r="C4" s="9" t="s">
        <v>2</v>
      </c>
      <c r="D4" s="9" t="s">
        <v>17</v>
      </c>
      <c r="E4" s="10" t="s">
        <v>3</v>
      </c>
      <c r="F4" s="9" t="s">
        <v>15</v>
      </c>
      <c r="G4" s="10" t="s">
        <v>4</v>
      </c>
      <c r="H4" s="10" t="s">
        <v>5</v>
      </c>
      <c r="I4" s="11" t="s">
        <v>6</v>
      </c>
    </row>
    <row r="5" spans="1:9" ht="30" customHeight="1" x14ac:dyDescent="0.25">
      <c r="A5" s="12" t="s">
        <v>7</v>
      </c>
      <c r="B5" s="1" t="s">
        <v>9</v>
      </c>
      <c r="C5" s="14" t="s">
        <v>35</v>
      </c>
      <c r="D5" s="42" t="s">
        <v>42</v>
      </c>
      <c r="E5" s="15">
        <v>22</v>
      </c>
      <c r="F5" s="48">
        <v>0</v>
      </c>
      <c r="G5" s="53">
        <f>F5*E5</f>
        <v>0</v>
      </c>
      <c r="H5" s="51">
        <f>G5*0.21</f>
        <v>0</v>
      </c>
      <c r="I5" s="55">
        <f>G5+H5</f>
        <v>0</v>
      </c>
    </row>
    <row r="6" spans="1:9" ht="30" customHeight="1" x14ac:dyDescent="0.25">
      <c r="A6" s="12" t="s">
        <v>30</v>
      </c>
      <c r="B6" s="1" t="s">
        <v>29</v>
      </c>
      <c r="C6" s="14" t="s">
        <v>35</v>
      </c>
      <c r="D6" s="42" t="s">
        <v>42</v>
      </c>
      <c r="E6" s="15">
        <v>6</v>
      </c>
      <c r="F6" s="48">
        <v>0</v>
      </c>
      <c r="G6" s="53">
        <f t="shared" ref="G6:G12" si="0">F6*E6</f>
        <v>0</v>
      </c>
      <c r="H6" s="51">
        <f t="shared" ref="H6:H12" si="1">G6*0.21</f>
        <v>0</v>
      </c>
      <c r="I6" s="55">
        <f t="shared" ref="I6:I12" si="2">G6+H6</f>
        <v>0</v>
      </c>
    </row>
    <row r="7" spans="1:9" ht="30" customHeight="1" x14ac:dyDescent="0.25">
      <c r="A7" s="12" t="s">
        <v>28</v>
      </c>
      <c r="B7" s="2" t="s">
        <v>27</v>
      </c>
      <c r="C7" s="14" t="s">
        <v>35</v>
      </c>
      <c r="D7" s="42" t="s">
        <v>42</v>
      </c>
      <c r="E7" s="15">
        <v>6</v>
      </c>
      <c r="F7" s="48">
        <v>0</v>
      </c>
      <c r="G7" s="53">
        <f t="shared" si="0"/>
        <v>0</v>
      </c>
      <c r="H7" s="51">
        <f t="shared" si="1"/>
        <v>0</v>
      </c>
      <c r="I7" s="55">
        <f t="shared" si="2"/>
        <v>0</v>
      </c>
    </row>
    <row r="8" spans="1:9" ht="30" customHeight="1" x14ac:dyDescent="0.25">
      <c r="A8" s="12" t="s">
        <v>26</v>
      </c>
      <c r="B8" s="2" t="s">
        <v>25</v>
      </c>
      <c r="C8" s="14" t="s">
        <v>35</v>
      </c>
      <c r="D8" s="42" t="s">
        <v>42</v>
      </c>
      <c r="E8" s="15">
        <v>5</v>
      </c>
      <c r="F8" s="48">
        <v>0</v>
      </c>
      <c r="G8" s="53">
        <f t="shared" si="0"/>
        <v>0</v>
      </c>
      <c r="H8" s="51">
        <f t="shared" si="1"/>
        <v>0</v>
      </c>
      <c r="I8" s="55">
        <f t="shared" si="2"/>
        <v>0</v>
      </c>
    </row>
    <row r="9" spans="1:9" ht="30" customHeight="1" x14ac:dyDescent="0.25">
      <c r="A9" s="12" t="s">
        <v>24</v>
      </c>
      <c r="B9" s="2" t="s">
        <v>23</v>
      </c>
      <c r="C9" s="14" t="s">
        <v>35</v>
      </c>
      <c r="D9" s="42" t="s">
        <v>42</v>
      </c>
      <c r="E9" s="15">
        <v>4</v>
      </c>
      <c r="F9" s="48">
        <v>0</v>
      </c>
      <c r="G9" s="53">
        <f t="shared" si="0"/>
        <v>0</v>
      </c>
      <c r="H9" s="51">
        <f t="shared" si="1"/>
        <v>0</v>
      </c>
      <c r="I9" s="55">
        <f t="shared" si="2"/>
        <v>0</v>
      </c>
    </row>
    <row r="10" spans="1:9" ht="30" customHeight="1" x14ac:dyDescent="0.25">
      <c r="A10" s="12" t="s">
        <v>22</v>
      </c>
      <c r="B10" s="2" t="s">
        <v>21</v>
      </c>
      <c r="C10" s="14" t="s">
        <v>35</v>
      </c>
      <c r="D10" s="42" t="s">
        <v>42</v>
      </c>
      <c r="E10" s="15">
        <v>6</v>
      </c>
      <c r="F10" s="48">
        <v>0</v>
      </c>
      <c r="G10" s="53">
        <f t="shared" si="0"/>
        <v>0</v>
      </c>
      <c r="H10" s="51">
        <f t="shared" si="1"/>
        <v>0</v>
      </c>
      <c r="I10" s="55">
        <f t="shared" si="2"/>
        <v>0</v>
      </c>
    </row>
    <row r="11" spans="1:9" ht="30" customHeight="1" x14ac:dyDescent="0.25">
      <c r="A11" s="12" t="s">
        <v>20</v>
      </c>
      <c r="B11" s="2" t="s">
        <v>38</v>
      </c>
      <c r="C11" s="14" t="s">
        <v>35</v>
      </c>
      <c r="D11" s="42" t="s">
        <v>42</v>
      </c>
      <c r="E11" s="15">
        <v>1</v>
      </c>
      <c r="F11" s="48">
        <v>0</v>
      </c>
      <c r="G11" s="53">
        <f t="shared" si="0"/>
        <v>0</v>
      </c>
      <c r="H11" s="51">
        <f t="shared" si="1"/>
        <v>0</v>
      </c>
      <c r="I11" s="55">
        <f t="shared" si="2"/>
        <v>0</v>
      </c>
    </row>
    <row r="12" spans="1:9" ht="30" customHeight="1" thickBot="1" x14ac:dyDescent="0.3">
      <c r="A12" s="27" t="s">
        <v>19</v>
      </c>
      <c r="B12" s="28" t="s">
        <v>18</v>
      </c>
      <c r="C12" s="29" t="s">
        <v>35</v>
      </c>
      <c r="D12" s="57" t="s">
        <v>42</v>
      </c>
      <c r="E12" s="30">
        <v>2</v>
      </c>
      <c r="F12" s="50">
        <v>0</v>
      </c>
      <c r="G12" s="54">
        <f t="shared" si="0"/>
        <v>0</v>
      </c>
      <c r="H12" s="52">
        <f t="shared" si="1"/>
        <v>0</v>
      </c>
      <c r="I12" s="56">
        <f t="shared" si="2"/>
        <v>0</v>
      </c>
    </row>
    <row r="13" spans="1:9" ht="30" customHeight="1" thickBot="1" x14ac:dyDescent="0.3">
      <c r="A13" s="18"/>
      <c r="B13" s="19"/>
      <c r="C13" s="20"/>
      <c r="D13" s="20"/>
      <c r="E13" s="21"/>
      <c r="F13" s="36" t="s">
        <v>14</v>
      </c>
      <c r="G13" s="37">
        <f>SUM(G5:G12)</f>
        <v>0</v>
      </c>
      <c r="H13" s="37">
        <f>SUM(H5:H12)</f>
        <v>0</v>
      </c>
      <c r="I13" s="38">
        <f>SUM(I5:I12)</f>
        <v>0</v>
      </c>
    </row>
  </sheetData>
  <pageMargins left="0.70866141732283472" right="0.70866141732283472" top="0.78740157480314965" bottom="0.78740157480314965" header="0.51181102362204722" footer="0.51181102362204722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04F5-AC4D-4AE3-9ED1-CE4A15397840}">
  <dimension ref="A1:I20"/>
  <sheetViews>
    <sheetView tabSelected="1" zoomScaleNormal="100" workbookViewId="0">
      <selection activeCell="C5" sqref="C5"/>
    </sheetView>
  </sheetViews>
  <sheetFormatPr defaultColWidth="8.7109375" defaultRowHeight="15" x14ac:dyDescent="0.25"/>
  <cols>
    <col min="1" max="1" width="9.28515625" style="4" customWidth="1"/>
    <col min="2" max="2" width="17.140625" style="4" customWidth="1"/>
    <col min="3" max="3" width="50.140625" style="4" customWidth="1"/>
    <col min="4" max="4" width="41.85546875" style="4" customWidth="1"/>
    <col min="5" max="9" width="13" style="4" customWidth="1"/>
    <col min="10" max="16384" width="8.7109375" style="4"/>
  </cols>
  <sheetData>
    <row r="1" spans="1:9" ht="18.75" x14ac:dyDescent="0.3">
      <c r="A1" s="3" t="s">
        <v>16</v>
      </c>
      <c r="F1" s="5"/>
      <c r="G1" s="6"/>
      <c r="H1" s="5"/>
    </row>
    <row r="2" spans="1:9" ht="22.15" customHeight="1" x14ac:dyDescent="0.3">
      <c r="A2" s="3" t="s">
        <v>43</v>
      </c>
      <c r="B2" s="23" t="s">
        <v>41</v>
      </c>
      <c r="F2" s="5"/>
      <c r="G2" s="6"/>
      <c r="H2" s="5"/>
    </row>
    <row r="3" spans="1:9" ht="15.75" thickBot="1" x14ac:dyDescent="0.3"/>
    <row r="4" spans="1:9" ht="30" x14ac:dyDescent="0.25">
      <c r="A4" s="7" t="s">
        <v>0</v>
      </c>
      <c r="B4" s="8" t="s">
        <v>1</v>
      </c>
      <c r="C4" s="9" t="s">
        <v>2</v>
      </c>
      <c r="D4" s="9" t="s">
        <v>17</v>
      </c>
      <c r="E4" s="10" t="s">
        <v>3</v>
      </c>
      <c r="F4" s="9" t="s">
        <v>15</v>
      </c>
      <c r="G4" s="10" t="s">
        <v>4</v>
      </c>
      <c r="H4" s="10" t="s">
        <v>5</v>
      </c>
      <c r="I4" s="11" t="s">
        <v>6</v>
      </c>
    </row>
    <row r="5" spans="1:9" ht="30" customHeight="1" x14ac:dyDescent="0.25">
      <c r="A5" s="12" t="s">
        <v>7</v>
      </c>
      <c r="B5" s="1" t="s">
        <v>34</v>
      </c>
      <c r="C5" s="14" t="s">
        <v>35</v>
      </c>
      <c r="D5" s="42" t="s">
        <v>42</v>
      </c>
      <c r="E5" s="15">
        <v>8</v>
      </c>
      <c r="F5" s="48">
        <v>0</v>
      </c>
      <c r="G5" s="53">
        <f>E5*F5</f>
        <v>0</v>
      </c>
      <c r="H5" s="51">
        <f>G5*0.21</f>
        <v>0</v>
      </c>
      <c r="I5" s="25">
        <f>G5+H5</f>
        <v>0</v>
      </c>
    </row>
    <row r="6" spans="1:9" ht="30" customHeight="1" x14ac:dyDescent="0.25">
      <c r="A6" s="12" t="s">
        <v>33</v>
      </c>
      <c r="B6" s="1" t="s">
        <v>9</v>
      </c>
      <c r="C6" s="14" t="s">
        <v>35</v>
      </c>
      <c r="D6" s="42" t="s">
        <v>42</v>
      </c>
      <c r="E6" s="15">
        <v>16</v>
      </c>
      <c r="F6" s="48">
        <v>0</v>
      </c>
      <c r="G6" s="53">
        <f t="shared" ref="G6:G7" si="0">E6*F6</f>
        <v>0</v>
      </c>
      <c r="H6" s="51">
        <f>G6*0.21</f>
        <v>0</v>
      </c>
      <c r="I6" s="25">
        <f>G6+H6</f>
        <v>0</v>
      </c>
    </row>
    <row r="7" spans="1:9" ht="30" customHeight="1" thickBot="1" x14ac:dyDescent="0.3">
      <c r="A7" s="27" t="s">
        <v>32</v>
      </c>
      <c r="B7" s="28" t="s">
        <v>31</v>
      </c>
      <c r="C7" s="29" t="s">
        <v>35</v>
      </c>
      <c r="D7" s="57" t="s">
        <v>42</v>
      </c>
      <c r="E7" s="30">
        <v>2</v>
      </c>
      <c r="F7" s="50">
        <v>0</v>
      </c>
      <c r="G7" s="54">
        <f t="shared" si="0"/>
        <v>0</v>
      </c>
      <c r="H7" s="52">
        <f>G7*0.21</f>
        <v>0</v>
      </c>
      <c r="I7" s="32">
        <f>G7+H7</f>
        <v>0</v>
      </c>
    </row>
    <row r="8" spans="1:9" ht="35.450000000000003" customHeight="1" thickBot="1" x14ac:dyDescent="0.3">
      <c r="A8" s="18"/>
      <c r="B8" s="19"/>
      <c r="C8" s="20"/>
      <c r="D8" s="20"/>
      <c r="E8" s="21"/>
      <c r="F8" s="39" t="s">
        <v>14</v>
      </c>
      <c r="G8" s="40">
        <f>SUM(G5:G7)</f>
        <v>0</v>
      </c>
      <c r="H8" s="40">
        <f t="shared" ref="H8" si="1">SUM(H5:H7)</f>
        <v>0</v>
      </c>
      <c r="I8" s="41">
        <f>SUM(I5:I7)</f>
        <v>0</v>
      </c>
    </row>
    <row r="20" ht="18" customHeight="1" x14ac:dyDescent="0.25"/>
  </sheetData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Soupis dod_část 1_OPF</vt:lpstr>
      <vt:lpstr>Soupis dod_část 2_FVP</vt:lpstr>
      <vt:lpstr>Soupis dod_část 3_FPF</vt:lpstr>
      <vt:lpstr>'Soupis dod_část 2_FVP'!Oblast_tisku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dc:description/>
  <cp:lastModifiedBy>Pavla Vítková</cp:lastModifiedBy>
  <cp:revision>2</cp:revision>
  <cp:lastPrinted>2021-09-01T12:25:15Z</cp:lastPrinted>
  <dcterms:created xsi:type="dcterms:W3CDTF">2018-02-07T14:58:03Z</dcterms:created>
  <dcterms:modified xsi:type="dcterms:W3CDTF">2021-09-02T09:51:30Z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