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5416" yWindow="65416" windowWidth="29040" windowHeight="15840" activeTab="0"/>
  </bookViews>
  <sheets>
    <sheet name="Interreg" sheetId="7" r:id="rId1"/>
  </sheets>
  <definedNames>
    <definedName name="Celkem" localSheetId="0">'Interreg'!$G$8</definedName>
    <definedName name="Celkem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<sst xmlns="http://schemas.openxmlformats.org/spreadsheetml/2006/main" count="18" uniqueCount="18">
  <si>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</si>
  <si>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Název položky</t>
  </si>
  <si>
    <t>Specifikace položky</t>
  </si>
  <si>
    <t>Počet ks</t>
  </si>
  <si>
    <t>Cena v Kč bez DPH celkem</t>
  </si>
  <si>
    <t>DPH</t>
  </si>
  <si>
    <t>Cena v Kč vč. DPH celkem</t>
  </si>
  <si>
    <t>Celkem:</t>
  </si>
  <si>
    <t xml:space="preserve">Humanoidní programovatelný mobilní robot
k výuce předmětu Roboti a drony, 
k programování a zkoumání možností "personalizace" robota. </t>
  </si>
  <si>
    <t>Stavebnice (Kit) pro sestavování různých typů programovatelných mobilních robotů (vozidlo, humanoid, bioloid apod.).</t>
  </si>
  <si>
    <t>Stavebnice (Kit) pro sestavování různých typů robotů,
Možnosti sestavení: programovatelní mobilní roboti (vozidlo, humanoid, bioloid apod.) ,
Vybavení: kamery, gyrosensor, senzory (dotykové, poziční, zvuku, IR, DMS), tlakové rezistory, buzzer,
Programovací jazyky (prostředí): C, C#, Java, Python, Matlab, ...,
Řízení robotů: bezdrátové (ZIGbee/Bluetooth), USB,
Hmotnost sestaveného robota: do 2 kg.</t>
  </si>
  <si>
    <t>Humanoidní robot</t>
  </si>
  <si>
    <t xml:space="preserve">Humanoidní robot pro výuku
min. 25° volnosti
výška max. 85cm 
Konstrukční díly tisknutelné na 3D tiskárně
Kamera
Zvukový vstup/výstup
Inteligentní servopohony s možností učení pohybu
Open Source platforma - dostupnost kompletní konstrukční a elektronické dokumentace a SW na webu </t>
  </si>
  <si>
    <t>Název výrobku - doplní účastník</t>
  </si>
  <si>
    <t>Příloha č. 2 - Technická specifikace pro dílčí část č. 1 - Dodávka vzdělávacích robotů a robotických stavebnic</t>
  </si>
  <si>
    <t>Typ robota: humanoidní programovatelný mobilní robot,
Využití robota: výuka studentů VŠ, programování chování, sociálních interakcí a manipulací s předměty, 
Programovací platformy: C++, C#, Java, Python, Matlab, ...
Senzory: dotykové, polohové, pohybové, vzdálenosti, gyro senzor,
Vybavení pro interakci: kamery, směrové mikrofony, reproduktory, 
Připojení k počítači: RJ45, WiFi, USB, slot pro Mini SD,
Výdrž baterie: min. 1/2 hod.,
Výška: cca 45 cm, váha cca 3 kg,
Další vlastnosti: otevřená platforma pro modifikace HW a SW, materiál odolný vůči pádům, 
Požadavky na servis: dostupnost servisu a technické podpory v ČR.</t>
  </si>
  <si>
    <t>Nabídková cena v Kč bez DPH / 1 ks</t>
  </si>
  <si>
    <t>Pozn. U technických požadavků na vlastnosti předmětu veřejné zakázky uvedených ve sloupci "Specifikace položky" je povolená tolerance exaktních číselných hodnot  +/- 10 % za podmínky dodržení požadovaných funkčních vlastnosti jednotlivých komponent)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</si>
</sst>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6" fillId="0" borderId="0" xfId="0" applyFont="1" applyBorder="1"/>
    <xf numFmtId="0" fontId="4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/>
    <xf numFmtId="0" fontId="0" fillId="0" borderId="4" xfId="20" applyFont="1" applyBorder="1" applyAlignment="1">
      <alignment horizontal="center" vertical="center" wrapText="1"/>
      <protection/>
    </xf>
    <xf numFmtId="49" fontId="0" fillId="0" borderId="4" xfId="0" applyNumberFormat="1" applyFont="1" applyBorder="1" applyAlignment="1">
      <alignment horizontal="left" vertical="center" wrapText="1"/>
    </xf>
    <xf numFmtId="0" fontId="7" fillId="5" borderId="4" xfId="2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zoomScale="80" zoomScaleNormal="80" workbookViewId="0" topLeftCell="A1">
      <selection activeCell="A7" sqref="A7"/>
    </sheetView>
  </sheetViews>
  <sheetFormatPr defaultColWidth="9.140625" defaultRowHeight="15"/>
  <cols>
    <col min="1" max="1" width="12.8515625" style="0" customWidth="1"/>
    <col min="2" max="2" width="32.140625" style="0" bestFit="1" customWidth="1"/>
    <col min="3" max="3" width="75.28125" style="0" customWidth="1"/>
    <col min="4" max="4" width="55.28125" style="0" customWidth="1"/>
    <col min="5" max="5" width="16.28125" style="10" customWidth="1"/>
    <col min="6" max="6" width="13.140625" style="6" customWidth="1"/>
    <col min="7" max="7" width="14.8515625" style="10" customWidth="1"/>
    <col min="8" max="8" width="13.28125" style="10" customWidth="1"/>
    <col min="9" max="9" width="17.00390625" style="10" customWidth="1"/>
  </cols>
  <sheetData>
    <row r="1" ht="15">
      <c r="A1" s="25" t="s">
        <v>14</v>
      </c>
    </row>
    <row r="2" ht="15">
      <c r="A2" s="25"/>
    </row>
    <row r="3" ht="15.75" thickBot="1"/>
    <row r="4" spans="1:9" ht="45.75" thickBot="1">
      <c r="A4" s="4" t="s">
        <v>0</v>
      </c>
      <c r="B4" s="5" t="s">
        <v>1</v>
      </c>
      <c r="C4" s="1" t="s">
        <v>2</v>
      </c>
      <c r="D4" s="1" t="s">
        <v>13</v>
      </c>
      <c r="E4" s="9" t="s">
        <v>16</v>
      </c>
      <c r="F4" s="2" t="s">
        <v>3</v>
      </c>
      <c r="G4" s="11" t="s">
        <v>4</v>
      </c>
      <c r="H4" s="11" t="s">
        <v>5</v>
      </c>
      <c r="I4" s="13" t="s">
        <v>6</v>
      </c>
    </row>
    <row r="5" spans="1:10" ht="161.25" customHeight="1">
      <c r="A5" s="23">
        <v>1</v>
      </c>
      <c r="B5" s="20" t="s">
        <v>8</v>
      </c>
      <c r="C5" s="18" t="s">
        <v>15</v>
      </c>
      <c r="D5" s="17"/>
      <c r="E5" s="7"/>
      <c r="F5" s="21">
        <v>1</v>
      </c>
      <c r="G5" s="8">
        <f>E5*F5</f>
        <v>0</v>
      </c>
      <c r="H5" s="8">
        <f>(G5/100)*21</f>
        <v>0</v>
      </c>
      <c r="I5" s="14">
        <f>SUM(G5,H5)</f>
        <v>0</v>
      </c>
      <c r="J5" s="3"/>
    </row>
    <row r="6" spans="1:10" ht="135" customHeight="1">
      <c r="A6" s="23">
        <v>2</v>
      </c>
      <c r="B6" s="20" t="s">
        <v>9</v>
      </c>
      <c r="C6" s="18" t="s">
        <v>10</v>
      </c>
      <c r="D6" s="17"/>
      <c r="E6" s="7"/>
      <c r="F6" s="21">
        <v>3</v>
      </c>
      <c r="G6" s="8">
        <f aca="true" t="shared" si="0" ref="G6:G7">E6*F6</f>
        <v>0</v>
      </c>
      <c r="H6" s="8">
        <f>(G6/100)*21</f>
        <v>0</v>
      </c>
      <c r="I6" s="22">
        <f>SUM(G6,H6)</f>
        <v>0</v>
      </c>
      <c r="J6" s="3"/>
    </row>
    <row r="7" spans="1:10" ht="141.75" customHeight="1">
      <c r="A7" s="24">
        <v>3</v>
      </c>
      <c r="B7" s="26" t="s">
        <v>11</v>
      </c>
      <c r="C7" s="27" t="s">
        <v>12</v>
      </c>
      <c r="D7" s="28"/>
      <c r="E7" s="29"/>
      <c r="F7" s="30">
        <v>1</v>
      </c>
      <c r="G7" s="8">
        <f t="shared" si="0"/>
        <v>0</v>
      </c>
      <c r="H7" s="8">
        <f aca="true" t="shared" si="1" ref="H7">(G7/100)*21</f>
        <v>0</v>
      </c>
      <c r="I7" s="22">
        <f aca="true" t="shared" si="2" ref="I7">SUM(G7,H7)</f>
        <v>0</v>
      </c>
      <c r="J7" s="3"/>
    </row>
    <row r="8" spans="1:9" ht="15.75" thickBot="1">
      <c r="A8" s="3"/>
      <c r="B8" s="3"/>
      <c r="C8" s="19"/>
      <c r="D8" s="19"/>
      <c r="E8" s="12"/>
      <c r="F8" s="15" t="s">
        <v>7</v>
      </c>
      <c r="G8" s="16">
        <f>SUM(G5:G7)</f>
        <v>0</v>
      </c>
      <c r="H8" s="16">
        <f>SUM(H5:H7)</f>
        <v>0</v>
      </c>
      <c r="I8" s="16">
        <f>SUM(I5:I7)</f>
        <v>0</v>
      </c>
    </row>
    <row r="11" spans="1:9" ht="27.6" customHeight="1">
      <c r="A11" s="31" t="s">
        <v>17</v>
      </c>
      <c r="B11" s="31"/>
      <c r="C11" s="31"/>
      <c r="D11" s="31"/>
      <c r="E11" s="31"/>
      <c r="F11" s="31"/>
      <c r="G11" s="31"/>
      <c r="H11" s="31"/>
      <c r="I11" s="31"/>
    </row>
  </sheetData>
  <mergeCells count="1">
    <mergeCell ref="A11:I11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Pavla Matějková</cp:lastModifiedBy>
  <dcterms:created xsi:type="dcterms:W3CDTF">2018-02-07T14:58:03Z</dcterms:created>
  <dcterms:modified xsi:type="dcterms:W3CDTF">2019-08-26T12:29:45Z</dcterms:modified>
  <cp:category/>
  <cp:version/>
  <cp:contentType/>
  <cp:contentStatus/>
</cp:coreProperties>
</file>