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0061\Desktop\Hasicí přístroje - 2404\Nová složka\"/>
    </mc:Choice>
  </mc:AlternateContent>
  <bookViews>
    <workbookView xWindow="0" yWindow="0" windowWidth="28800" windowHeight="11700"/>
  </bookViews>
  <sheets>
    <sheet name="Cenová nabídka - revize" sheetId="1" r:id="rId1"/>
  </sheets>
  <definedNames>
    <definedName name="_xlnm.Print_Area" localSheetId="0">'Cenová nabídka - revize'!$B$1:$I$37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G28" i="1"/>
  <c r="H28" i="1" s="1"/>
  <c r="H32" i="1" l="1"/>
  <c r="H31" i="1"/>
  <c r="H30" i="1"/>
  <c r="H27" i="1"/>
  <c r="H26" i="1"/>
  <c r="H25" i="1"/>
  <c r="H24" i="1"/>
  <c r="H23" i="1"/>
  <c r="H21" i="1"/>
  <c r="H20" i="1"/>
  <c r="H19" i="1"/>
  <c r="H18" i="1"/>
  <c r="I8" i="1"/>
  <c r="I9" i="1"/>
  <c r="I10" i="1"/>
  <c r="I11" i="1"/>
  <c r="I12" i="1"/>
  <c r="I13" i="1"/>
  <c r="I14" i="1"/>
  <c r="F33" i="1" l="1"/>
  <c r="F15" i="1"/>
  <c r="G13" i="1" l="1"/>
  <c r="H13" i="1" s="1"/>
  <c r="G14" i="1"/>
  <c r="H14" i="1" s="1"/>
  <c r="G32" i="1"/>
  <c r="G12" i="1"/>
  <c r="H12" i="1" s="1"/>
  <c r="G17" i="1"/>
  <c r="H17" i="1" s="1"/>
  <c r="G18" i="1"/>
  <c r="G19" i="1"/>
  <c r="G20" i="1"/>
  <c r="G21" i="1"/>
  <c r="G9" i="1"/>
  <c r="H9" i="1" s="1"/>
  <c r="G22" i="1"/>
  <c r="H22" i="1" s="1"/>
  <c r="G23" i="1"/>
  <c r="G24" i="1"/>
  <c r="G10" i="1"/>
  <c r="H10" i="1" s="1"/>
  <c r="G25" i="1"/>
  <c r="G11" i="1"/>
  <c r="H11" i="1" s="1"/>
  <c r="G26" i="1"/>
  <c r="G27" i="1"/>
  <c r="G30" i="1"/>
  <c r="G31" i="1"/>
  <c r="G8" i="1"/>
  <c r="H8" i="1" s="1"/>
  <c r="H33" i="1" l="1"/>
  <c r="G15" i="1"/>
  <c r="H15" i="1"/>
  <c r="G33" i="1"/>
  <c r="I15" i="1"/>
</calcChain>
</file>

<file path=xl/sharedStrings.xml><?xml version="1.0" encoding="utf-8"?>
<sst xmlns="http://schemas.openxmlformats.org/spreadsheetml/2006/main" count="87" uniqueCount="70">
  <si>
    <t>montáž PHP</t>
  </si>
  <si>
    <t>vnitřní kontrola PHP (oprava PHP)</t>
  </si>
  <si>
    <t>tlaková zkouška PHP</t>
  </si>
  <si>
    <t>zpracování dokumentace PO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</si>
  <si>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</si>
  <si>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</si>
  <si>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</si>
  <si>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</si>
  <si>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</si>
  <si>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</si>
  <si>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</si>
  <si>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</si>
  <si>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</si>
  <si>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</si>
  <si>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</si>
  <si>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</si>
  <si>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Slezská univerzita v Opavě</t>
  </si>
  <si>
    <t>13.</t>
  </si>
  <si>
    <t>kontrola a revize požárních klapek</t>
  </si>
  <si>
    <t>kontrola prostupů v požárně dělících konstrukcích</t>
  </si>
  <si>
    <t>14.</t>
  </si>
  <si>
    <t>15.</t>
  </si>
  <si>
    <t>16.</t>
  </si>
  <si>
    <t>Jednotková cena v Kč bez DPH</t>
  </si>
  <si>
    <t>Měrná jednotka</t>
  </si>
  <si>
    <t>kontrola 1 ks HP</t>
  </si>
  <si>
    <t>měření hydrostatického tlaku hydrantu</t>
  </si>
  <si>
    <t>měření hydrodynamického tlaku hydrantu</t>
  </si>
  <si>
    <t>1 hod.</t>
  </si>
  <si>
    <t>montáž 1 ks HP</t>
  </si>
  <si>
    <t>1 zpráva</t>
  </si>
  <si>
    <t>Ocenění položek předmětu plnění - cenová nabídka</t>
  </si>
  <si>
    <t>konzultační a poradenské činnosti v oblasti požární ochrany a další případné výše nespecifikované služby na úseku požární ochrany</t>
  </si>
  <si>
    <t>odborná příprava požárních hlídek a preventistů PO</t>
  </si>
  <si>
    <t>školení zaměstnanců na úseku požární ochrany</t>
  </si>
  <si>
    <t xml:space="preserve">školení vedoucích zaměstnanců na úseku požární ochrany </t>
  </si>
  <si>
    <t>17.</t>
  </si>
  <si>
    <t>ekologická likvidace PHP (včetně odvozu)</t>
  </si>
  <si>
    <t>Příloha č. 1 k Výzvě "Provádění revizní a školící činnosti v oblasti požární ochrany"</t>
  </si>
  <si>
    <t>18.</t>
  </si>
  <si>
    <t>revizní zpráva - hydranty</t>
  </si>
  <si>
    <t>revizní zpráva - PHP</t>
  </si>
  <si>
    <t>19.</t>
  </si>
  <si>
    <t>1 ks</t>
  </si>
  <si>
    <t>Cena za jednorázové úkony dle aktuální potřeby</t>
  </si>
  <si>
    <t>Cena za pravidelně vykonávané činnosti</t>
  </si>
  <si>
    <t>20.</t>
  </si>
  <si>
    <t>21.</t>
  </si>
  <si>
    <t>PHP - přenosný hasicí přístroj</t>
  </si>
  <si>
    <t>ND - náhradní díly</t>
  </si>
  <si>
    <t>revize (kontrola) PHP včetně plomby a štítku</t>
  </si>
  <si>
    <t>1 školení</t>
  </si>
  <si>
    <t>Použité zkratky:</t>
  </si>
  <si>
    <t xml:space="preserve">                 I. Cena za pravidelné činnosti za 1 rok:</t>
  </si>
  <si>
    <t xml:space="preserve">                II. Součet cen za jednorázové úkony:</t>
  </si>
  <si>
    <t>Předpoklá-daný počet jednotek 
za 1 rok</t>
  </si>
  <si>
    <t>DPH za jednotku 
v Kč</t>
  </si>
  <si>
    <t>Jednotková cena v Kč 
s DPH</t>
  </si>
  <si>
    <t>Cena 
za 1 rok v Kč bez DPH</t>
  </si>
  <si>
    <t>č. pol.</t>
  </si>
  <si>
    <t>kontrola rozvodu požárních hydrantů - včetně plomby a štítku</t>
  </si>
  <si>
    <t>revizní zpráva - požární klapky</t>
  </si>
  <si>
    <t>revizní zpráva - prostupy požárně dělících konstrukcí</t>
  </si>
  <si>
    <t>22.</t>
  </si>
  <si>
    <t>23.</t>
  </si>
  <si>
    <t>oprava odběrného místa - požárního hydrantu (bez ND, použité ND budou upřesněny při opravě)</t>
  </si>
  <si>
    <t>oprava závad z revizí a kontrol požárních klapek (bez ND, použité ND budou upřesněny při opravě)</t>
  </si>
  <si>
    <t>oprava PHP (bez ND, použité ND, včetně plnění, budou upřesněny při opravě)</t>
  </si>
  <si>
    <t>oprava závad při kontrole prostupů požárně dělících konstrukcí (bez ND, použité ND budou upřesněny při opravě)</t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</si>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</sst>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Alignment="1">
      <alignment wrapText="1"/>
    </xf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0" fillId="0" borderId="23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right" vertical="center"/>
    </xf>
    <xf numFmtId="4" fontId="0" fillId="5" borderId="23" xfId="0" applyNumberFormat="1" applyFont="1" applyFill="1" applyBorder="1" applyAlignment="1">
      <alignment horizontal="right" vertical="center"/>
    </xf>
    <xf numFmtId="4" fontId="0" fillId="5" borderId="8" xfId="0" applyNumberFormat="1" applyFont="1" applyFill="1" applyBorder="1" applyAlignment="1">
      <alignment horizontal="right" vertical="center"/>
    </xf>
    <xf numFmtId="4" fontId="0" fillId="5" borderId="18" xfId="0" applyNumberFormat="1" applyFont="1" applyFill="1" applyBorder="1" applyAlignment="1">
      <alignment horizontal="right" vertical="center"/>
    </xf>
    <xf numFmtId="4" fontId="2" fillId="5" borderId="25" xfId="0" applyNumberFormat="1" applyFont="1" applyFill="1" applyBorder="1" applyAlignment="1">
      <alignment horizontal="right" vertical="center"/>
    </xf>
    <xf numFmtId="4" fontId="0" fillId="0" borderId="27" xfId="0" applyNumberFormat="1" applyFont="1" applyFill="1" applyBorder="1" applyAlignment="1">
      <alignment horizontal="right" vertical="center"/>
    </xf>
    <xf numFmtId="0" fontId="0" fillId="7" borderId="19" xfId="0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4" fontId="0" fillId="6" borderId="6" xfId="0" applyNumberFormat="1" applyFont="1" applyFill="1" applyBorder="1" applyAlignment="1">
      <alignment horizontal="right" vertical="center"/>
    </xf>
    <xf numFmtId="4" fontId="0" fillId="6" borderId="11" xfId="0" applyNumberFormat="1" applyFont="1" applyFill="1" applyBorder="1" applyAlignment="1">
      <alignment horizontal="righ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3" borderId="26" xfId="0" applyNumberFormat="1" applyFont="1" applyFill="1" applyBorder="1" applyAlignment="1">
      <alignment horizontal="right" vertical="center"/>
    </xf>
    <xf numFmtId="4" fontId="2" fillId="3" borderId="24" xfId="0" applyNumberFormat="1" applyFont="1" applyFill="1" applyBorder="1" applyAlignment="1">
      <alignment horizontal="right" vertical="center"/>
    </xf>
    <xf numFmtId="4" fontId="2" fillId="3" borderId="22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tabSelected="1" workbookViewId="0">
      <selection activeCell="B7" sqref="B7:I7"/>
    </sheetView>
  </sheetViews>
  <sheetFormatPr defaultRowHeight="15" x14ac:dyDescent="0.25"/>
  <cols>
    <col min="1" max="1" width="4" style="3" customWidth="1"/>
    <col min="2" max="2" width="5.42578125" style="3" customWidth="1"/>
    <col min="3" max="3" width="47.5703125" style="3" customWidth="1"/>
    <col min="4" max="4" width="13.140625" style="3" customWidth="1"/>
    <col min="5" max="5" width="14.42578125" style="3" customWidth="1"/>
    <col min="6" max="9" width="12" style="3" customWidth="1"/>
    <col min="10" max="16384" width="9.140625" style="3"/>
  </cols>
  <sheetData>
    <row r="1" spans="2:18" x14ac:dyDescent="0.25">
      <c r="B1" s="2" t="s">
        <v>16</v>
      </c>
    </row>
    <row r="2" spans="2:18" ht="17.25" customHeight="1" x14ac:dyDescent="0.25">
      <c r="B2" s="53" t="s">
        <v>38</v>
      </c>
      <c r="C2" s="53"/>
      <c r="D2" s="53"/>
      <c r="E2" s="53"/>
      <c r="F2" s="53"/>
      <c r="G2" s="53"/>
      <c r="H2" s="53"/>
      <c r="I2" s="53"/>
    </row>
    <row r="3" spans="2:18" x14ac:dyDescent="0.25">
      <c r="B3" s="5"/>
      <c r="C3" s="5"/>
      <c r="D3" s="5"/>
      <c r="E3" s="5"/>
      <c r="F3" s="5"/>
      <c r="G3" s="5"/>
      <c r="H3" s="5"/>
      <c r="I3" s="5"/>
    </row>
    <row r="4" spans="2:18" ht="15.75" thickBot="1" x14ac:dyDescent="0.3">
      <c r="B4" s="7"/>
      <c r="C4" s="7"/>
      <c r="D4" s="7"/>
      <c r="E4" s="7"/>
      <c r="F4" s="7"/>
      <c r="G4" s="7"/>
      <c r="H4" s="7"/>
      <c r="I4" s="7"/>
    </row>
    <row r="5" spans="2:18" ht="33" customHeight="1" thickBot="1" x14ac:dyDescent="0.3">
      <c r="B5" s="54" t="s">
        <v>31</v>
      </c>
      <c r="C5" s="55"/>
      <c r="D5" s="55"/>
      <c r="E5" s="55"/>
      <c r="F5" s="55"/>
      <c r="G5" s="55"/>
      <c r="H5" s="55"/>
      <c r="I5" s="56"/>
    </row>
    <row r="6" spans="2:18" ht="60.75" thickBot="1" x14ac:dyDescent="0.3">
      <c r="B6" s="34" t="s">
        <v>59</v>
      </c>
      <c r="C6" s="35" t="s">
        <v>69</v>
      </c>
      <c r="D6" s="36" t="s">
        <v>55</v>
      </c>
      <c r="E6" s="36" t="s">
        <v>24</v>
      </c>
      <c r="F6" s="36" t="s">
        <v>23</v>
      </c>
      <c r="G6" s="36" t="s">
        <v>56</v>
      </c>
      <c r="H6" s="37" t="s">
        <v>57</v>
      </c>
      <c r="I6" s="38" t="s">
        <v>58</v>
      </c>
    </row>
    <row r="7" spans="2:18" ht="21.75" customHeight="1" x14ac:dyDescent="0.25">
      <c r="B7" s="57" t="s">
        <v>45</v>
      </c>
      <c r="C7" s="58"/>
      <c r="D7" s="58"/>
      <c r="E7" s="58"/>
      <c r="F7" s="58"/>
      <c r="G7" s="58"/>
      <c r="H7" s="58"/>
      <c r="I7" s="59"/>
    </row>
    <row r="8" spans="2:18" ht="30" customHeight="1" x14ac:dyDescent="0.25">
      <c r="B8" s="8" t="s">
        <v>4</v>
      </c>
      <c r="C8" s="9" t="s">
        <v>50</v>
      </c>
      <c r="D8" s="10">
        <v>591</v>
      </c>
      <c r="E8" s="11" t="s">
        <v>25</v>
      </c>
      <c r="F8" s="39">
        <v>0</v>
      </c>
      <c r="G8" s="12">
        <f t="shared" ref="G8:G14" si="0">F8*0.21</f>
        <v>0</v>
      </c>
      <c r="H8" s="20">
        <f>F8+G8</f>
        <v>0</v>
      </c>
      <c r="I8" s="27">
        <f>F8*D8</f>
        <v>0</v>
      </c>
      <c r="J8" s="6"/>
      <c r="K8" s="4"/>
      <c r="L8" s="4"/>
      <c r="M8" s="4"/>
      <c r="N8" s="4"/>
      <c r="O8" s="4"/>
      <c r="P8" s="4"/>
      <c r="Q8" s="4"/>
      <c r="R8" s="4"/>
    </row>
    <row r="9" spans="2:18" ht="30" customHeight="1" x14ac:dyDescent="0.25">
      <c r="B9" s="13" t="s">
        <v>5</v>
      </c>
      <c r="C9" s="14" t="s">
        <v>60</v>
      </c>
      <c r="D9" s="15">
        <v>108</v>
      </c>
      <c r="E9" s="16" t="s">
        <v>43</v>
      </c>
      <c r="F9" s="39">
        <v>0</v>
      </c>
      <c r="G9" s="12">
        <f t="shared" si="0"/>
        <v>0</v>
      </c>
      <c r="H9" s="12">
        <f t="shared" ref="H9:H14" si="1">F9+G9</f>
        <v>0</v>
      </c>
      <c r="I9" s="28">
        <f t="shared" ref="I9:I14" si="2">F9*D9</f>
        <v>0</v>
      </c>
      <c r="J9" s="4"/>
      <c r="K9" s="4"/>
      <c r="L9" s="4"/>
      <c r="M9" s="4"/>
      <c r="N9" s="4"/>
      <c r="O9" s="4"/>
      <c r="P9" s="4"/>
      <c r="Q9" s="4"/>
      <c r="R9" s="4"/>
    </row>
    <row r="10" spans="2:18" ht="30" customHeight="1" x14ac:dyDescent="0.25">
      <c r="B10" s="8" t="s">
        <v>6</v>
      </c>
      <c r="C10" s="14" t="s">
        <v>18</v>
      </c>
      <c r="D10" s="15">
        <v>38</v>
      </c>
      <c r="E10" s="17" t="s">
        <v>43</v>
      </c>
      <c r="F10" s="39">
        <v>0</v>
      </c>
      <c r="G10" s="12">
        <f t="shared" si="0"/>
        <v>0</v>
      </c>
      <c r="H10" s="12">
        <f t="shared" si="1"/>
        <v>0</v>
      </c>
      <c r="I10" s="28">
        <f t="shared" si="2"/>
        <v>0</v>
      </c>
    </row>
    <row r="11" spans="2:18" s="1" customFormat="1" ht="30" customHeight="1" x14ac:dyDescent="0.25">
      <c r="B11" s="13" t="s">
        <v>7</v>
      </c>
      <c r="C11" s="14" t="s">
        <v>19</v>
      </c>
      <c r="D11" s="18">
        <v>324</v>
      </c>
      <c r="E11" s="17" t="s">
        <v>43</v>
      </c>
      <c r="F11" s="39">
        <v>0</v>
      </c>
      <c r="G11" s="12">
        <f t="shared" si="0"/>
        <v>0</v>
      </c>
      <c r="H11" s="12">
        <f t="shared" si="1"/>
        <v>0</v>
      </c>
      <c r="I11" s="28">
        <f t="shared" si="2"/>
        <v>0</v>
      </c>
    </row>
    <row r="12" spans="2:18" ht="30" customHeight="1" x14ac:dyDescent="0.25">
      <c r="B12" s="8" t="s">
        <v>8</v>
      </c>
      <c r="C12" s="14" t="s">
        <v>33</v>
      </c>
      <c r="D12" s="16">
        <v>2</v>
      </c>
      <c r="E12" s="19" t="s">
        <v>51</v>
      </c>
      <c r="F12" s="39">
        <v>0</v>
      </c>
      <c r="G12" s="20">
        <f t="shared" si="0"/>
        <v>0</v>
      </c>
      <c r="H12" s="12">
        <f t="shared" si="1"/>
        <v>0</v>
      </c>
      <c r="I12" s="28">
        <f t="shared" si="2"/>
        <v>0</v>
      </c>
    </row>
    <row r="13" spans="2:18" ht="30" customHeight="1" x14ac:dyDescent="0.25">
      <c r="B13" s="13" t="s">
        <v>9</v>
      </c>
      <c r="C13" s="14" t="s">
        <v>34</v>
      </c>
      <c r="D13" s="16">
        <v>2</v>
      </c>
      <c r="E13" s="19" t="s">
        <v>51</v>
      </c>
      <c r="F13" s="39">
        <v>0</v>
      </c>
      <c r="G13" s="20">
        <f t="shared" si="0"/>
        <v>0</v>
      </c>
      <c r="H13" s="12">
        <f t="shared" si="1"/>
        <v>0</v>
      </c>
      <c r="I13" s="28">
        <f t="shared" si="2"/>
        <v>0</v>
      </c>
    </row>
    <row r="14" spans="2:18" ht="30" customHeight="1" thickBot="1" x14ac:dyDescent="0.3">
      <c r="B14" s="21" t="s">
        <v>10</v>
      </c>
      <c r="C14" s="22" t="s">
        <v>35</v>
      </c>
      <c r="D14" s="23">
        <v>0.33</v>
      </c>
      <c r="E14" s="19" t="s">
        <v>51</v>
      </c>
      <c r="F14" s="40">
        <v>0</v>
      </c>
      <c r="G14" s="24">
        <f t="shared" si="0"/>
        <v>0</v>
      </c>
      <c r="H14" s="24">
        <f t="shared" si="1"/>
        <v>0</v>
      </c>
      <c r="I14" s="33">
        <f t="shared" si="2"/>
        <v>0</v>
      </c>
    </row>
    <row r="15" spans="2:18" ht="27" customHeight="1" thickBot="1" x14ac:dyDescent="0.3">
      <c r="B15" s="47" t="s">
        <v>53</v>
      </c>
      <c r="C15" s="48"/>
      <c r="D15" s="48"/>
      <c r="E15" s="49"/>
      <c r="F15" s="41">
        <f t="shared" ref="F15:G15" si="3">SUM(F8:F14)</f>
        <v>0</v>
      </c>
      <c r="G15" s="41">
        <f t="shared" si="3"/>
        <v>0</v>
      </c>
      <c r="H15" s="42">
        <f>SUM(H8:H14)</f>
        <v>0</v>
      </c>
      <c r="I15" s="43">
        <f>SUM(I8:I14)</f>
        <v>0</v>
      </c>
    </row>
    <row r="16" spans="2:18" ht="21.75" customHeight="1" x14ac:dyDescent="0.25">
      <c r="B16" s="57" t="s">
        <v>44</v>
      </c>
      <c r="C16" s="58"/>
      <c r="D16" s="58"/>
      <c r="E16" s="58"/>
      <c r="F16" s="58"/>
      <c r="G16" s="58"/>
      <c r="H16" s="58"/>
      <c r="I16" s="60"/>
    </row>
    <row r="17" spans="2:18" ht="30" customHeight="1" x14ac:dyDescent="0.25">
      <c r="B17" s="13" t="s">
        <v>11</v>
      </c>
      <c r="C17" s="45" t="s">
        <v>0</v>
      </c>
      <c r="D17" s="45"/>
      <c r="E17" s="16" t="s">
        <v>29</v>
      </c>
      <c r="F17" s="39">
        <v>0</v>
      </c>
      <c r="G17" s="12">
        <f t="shared" ref="G17:G31" si="4">F17*0.21</f>
        <v>0</v>
      </c>
      <c r="H17" s="20">
        <f t="shared" ref="H17:H32" si="5">F17+G17</f>
        <v>0</v>
      </c>
      <c r="I17" s="29"/>
      <c r="J17" s="4"/>
      <c r="K17" s="4"/>
      <c r="L17" s="4"/>
      <c r="M17" s="4"/>
      <c r="N17" s="4"/>
      <c r="O17" s="4"/>
      <c r="P17" s="4"/>
      <c r="Q17" s="4"/>
      <c r="R17" s="4"/>
    </row>
    <row r="18" spans="2:18" ht="30" customHeight="1" x14ac:dyDescent="0.25">
      <c r="B18" s="13" t="s">
        <v>12</v>
      </c>
      <c r="C18" s="45" t="s">
        <v>1</v>
      </c>
      <c r="D18" s="45"/>
      <c r="E18" s="16" t="s">
        <v>43</v>
      </c>
      <c r="F18" s="39">
        <v>0</v>
      </c>
      <c r="G18" s="12">
        <f t="shared" si="4"/>
        <v>0</v>
      </c>
      <c r="H18" s="12">
        <f t="shared" si="5"/>
        <v>0</v>
      </c>
      <c r="I18" s="30"/>
      <c r="J18" s="4"/>
      <c r="K18" s="4"/>
      <c r="L18" s="4"/>
      <c r="M18" s="4"/>
      <c r="N18" s="4"/>
      <c r="O18" s="4"/>
      <c r="P18" s="4"/>
      <c r="Q18" s="4"/>
      <c r="R18" s="4"/>
    </row>
    <row r="19" spans="2:18" ht="30" customHeight="1" x14ac:dyDescent="0.25">
      <c r="B19" s="13" t="s">
        <v>13</v>
      </c>
      <c r="C19" s="45" t="s">
        <v>2</v>
      </c>
      <c r="D19" s="45"/>
      <c r="E19" s="16" t="s">
        <v>43</v>
      </c>
      <c r="F19" s="39">
        <v>0</v>
      </c>
      <c r="G19" s="12">
        <f t="shared" si="4"/>
        <v>0</v>
      </c>
      <c r="H19" s="12">
        <f t="shared" si="5"/>
        <v>0</v>
      </c>
      <c r="I19" s="30"/>
      <c r="J19" s="4"/>
      <c r="K19" s="4"/>
      <c r="L19" s="4"/>
      <c r="M19" s="4"/>
      <c r="N19" s="4"/>
      <c r="O19" s="4"/>
      <c r="P19" s="4"/>
      <c r="Q19" s="4"/>
      <c r="R19" s="4"/>
    </row>
    <row r="20" spans="2:18" ht="30" customHeight="1" x14ac:dyDescent="0.25">
      <c r="B20" s="13" t="s">
        <v>14</v>
      </c>
      <c r="C20" s="45" t="s">
        <v>37</v>
      </c>
      <c r="D20" s="45"/>
      <c r="E20" s="16" t="s">
        <v>43</v>
      </c>
      <c r="F20" s="39">
        <v>0</v>
      </c>
      <c r="G20" s="12">
        <f t="shared" si="4"/>
        <v>0</v>
      </c>
      <c r="H20" s="12">
        <f t="shared" si="5"/>
        <v>0</v>
      </c>
      <c r="I20" s="30"/>
      <c r="J20" s="4"/>
      <c r="K20" s="4"/>
      <c r="L20" s="4"/>
      <c r="M20" s="4"/>
      <c r="N20" s="4"/>
      <c r="O20" s="4"/>
      <c r="P20" s="4"/>
      <c r="Q20" s="4"/>
      <c r="R20" s="4"/>
    </row>
    <row r="21" spans="2:18" ht="30" customHeight="1" x14ac:dyDescent="0.25">
      <c r="B21" s="13" t="s">
        <v>15</v>
      </c>
      <c r="C21" s="50" t="s">
        <v>67</v>
      </c>
      <c r="D21" s="50"/>
      <c r="E21" s="17" t="s">
        <v>28</v>
      </c>
      <c r="F21" s="39">
        <v>0</v>
      </c>
      <c r="G21" s="12">
        <f t="shared" si="4"/>
        <v>0</v>
      </c>
      <c r="H21" s="12">
        <f t="shared" si="5"/>
        <v>0</v>
      </c>
      <c r="I21" s="30"/>
      <c r="J21" s="4"/>
      <c r="K21" s="4"/>
      <c r="L21" s="4"/>
      <c r="M21" s="4"/>
      <c r="N21" s="4"/>
      <c r="O21" s="4"/>
      <c r="P21" s="4"/>
      <c r="Q21" s="4"/>
      <c r="R21" s="4"/>
    </row>
    <row r="22" spans="2:18" ht="30" customHeight="1" x14ac:dyDescent="0.25">
      <c r="B22" s="13" t="s">
        <v>17</v>
      </c>
      <c r="C22" s="50" t="s">
        <v>26</v>
      </c>
      <c r="D22" s="50"/>
      <c r="E22" s="17" t="s">
        <v>43</v>
      </c>
      <c r="F22" s="39">
        <v>0</v>
      </c>
      <c r="G22" s="12">
        <f t="shared" si="4"/>
        <v>0</v>
      </c>
      <c r="H22" s="12">
        <f t="shared" si="5"/>
        <v>0</v>
      </c>
      <c r="I22" s="30"/>
    </row>
    <row r="23" spans="2:18" ht="30" customHeight="1" x14ac:dyDescent="0.25">
      <c r="B23" s="13" t="s">
        <v>20</v>
      </c>
      <c r="C23" s="50" t="s">
        <v>27</v>
      </c>
      <c r="D23" s="50"/>
      <c r="E23" s="17" t="s">
        <v>43</v>
      </c>
      <c r="F23" s="39">
        <v>0</v>
      </c>
      <c r="G23" s="12">
        <f t="shared" si="4"/>
        <v>0</v>
      </c>
      <c r="H23" s="12">
        <f t="shared" si="5"/>
        <v>0</v>
      </c>
      <c r="I23" s="30"/>
    </row>
    <row r="24" spans="2:18" ht="30" customHeight="1" x14ac:dyDescent="0.25">
      <c r="B24" s="13" t="s">
        <v>21</v>
      </c>
      <c r="C24" s="50" t="s">
        <v>65</v>
      </c>
      <c r="D24" s="50"/>
      <c r="E24" s="17" t="s">
        <v>28</v>
      </c>
      <c r="F24" s="39">
        <v>0</v>
      </c>
      <c r="G24" s="12">
        <f t="shared" si="4"/>
        <v>0</v>
      </c>
      <c r="H24" s="12">
        <f t="shared" si="5"/>
        <v>0</v>
      </c>
      <c r="I24" s="30"/>
    </row>
    <row r="25" spans="2:18" s="1" customFormat="1" ht="30" customHeight="1" x14ac:dyDescent="0.25">
      <c r="B25" s="13" t="s">
        <v>22</v>
      </c>
      <c r="C25" s="50" t="s">
        <v>66</v>
      </c>
      <c r="D25" s="50"/>
      <c r="E25" s="17" t="s">
        <v>28</v>
      </c>
      <c r="F25" s="39">
        <v>0</v>
      </c>
      <c r="G25" s="12">
        <f t="shared" si="4"/>
        <v>0</v>
      </c>
      <c r="H25" s="12">
        <f t="shared" si="5"/>
        <v>0</v>
      </c>
      <c r="I25" s="30"/>
    </row>
    <row r="26" spans="2:18" s="1" customFormat="1" ht="30" customHeight="1" x14ac:dyDescent="0.25">
      <c r="B26" s="13" t="s">
        <v>36</v>
      </c>
      <c r="C26" s="50" t="s">
        <v>68</v>
      </c>
      <c r="D26" s="50"/>
      <c r="E26" s="17" t="s">
        <v>28</v>
      </c>
      <c r="F26" s="39">
        <v>0</v>
      </c>
      <c r="G26" s="12">
        <f t="shared" si="4"/>
        <v>0</v>
      </c>
      <c r="H26" s="12">
        <f t="shared" si="5"/>
        <v>0</v>
      </c>
      <c r="I26" s="30"/>
    </row>
    <row r="27" spans="2:18" s="1" customFormat="1" ht="30" customHeight="1" x14ac:dyDescent="0.25">
      <c r="B27" s="13" t="s">
        <v>39</v>
      </c>
      <c r="C27" s="50" t="s">
        <v>41</v>
      </c>
      <c r="D27" s="50"/>
      <c r="E27" s="17" t="s">
        <v>30</v>
      </c>
      <c r="F27" s="39">
        <v>0</v>
      </c>
      <c r="G27" s="12">
        <f t="shared" si="4"/>
        <v>0</v>
      </c>
      <c r="H27" s="12">
        <f t="shared" si="5"/>
        <v>0</v>
      </c>
      <c r="I27" s="30"/>
    </row>
    <row r="28" spans="2:18" s="1" customFormat="1" ht="30" customHeight="1" x14ac:dyDescent="0.25">
      <c r="B28" s="13" t="s">
        <v>42</v>
      </c>
      <c r="C28" s="51" t="s">
        <v>40</v>
      </c>
      <c r="D28" s="52"/>
      <c r="E28" s="17" t="s">
        <v>30</v>
      </c>
      <c r="F28" s="39">
        <v>0</v>
      </c>
      <c r="G28" s="12">
        <f t="shared" si="4"/>
        <v>0</v>
      </c>
      <c r="H28" s="12">
        <f t="shared" si="5"/>
        <v>0</v>
      </c>
      <c r="I28" s="30"/>
    </row>
    <row r="29" spans="2:18" s="1" customFormat="1" ht="30" customHeight="1" x14ac:dyDescent="0.25">
      <c r="B29" s="13" t="s">
        <v>46</v>
      </c>
      <c r="C29" s="51" t="s">
        <v>61</v>
      </c>
      <c r="D29" s="52"/>
      <c r="E29" s="17" t="s">
        <v>30</v>
      </c>
      <c r="F29" s="39">
        <v>0</v>
      </c>
      <c r="G29" s="12">
        <f t="shared" si="4"/>
        <v>0</v>
      </c>
      <c r="H29" s="12">
        <f t="shared" si="5"/>
        <v>0</v>
      </c>
      <c r="I29" s="30"/>
    </row>
    <row r="30" spans="2:18" ht="30" customHeight="1" x14ac:dyDescent="0.25">
      <c r="B30" s="13" t="s">
        <v>47</v>
      </c>
      <c r="C30" s="45" t="s">
        <v>62</v>
      </c>
      <c r="D30" s="45"/>
      <c r="E30" s="16" t="s">
        <v>30</v>
      </c>
      <c r="F30" s="39">
        <v>0</v>
      </c>
      <c r="G30" s="12">
        <f t="shared" si="4"/>
        <v>0</v>
      </c>
      <c r="H30" s="12">
        <f t="shared" si="5"/>
        <v>0</v>
      </c>
      <c r="I30" s="30"/>
    </row>
    <row r="31" spans="2:18" ht="30" customHeight="1" x14ac:dyDescent="0.25">
      <c r="B31" s="13" t="s">
        <v>63</v>
      </c>
      <c r="C31" s="45" t="s">
        <v>3</v>
      </c>
      <c r="D31" s="45"/>
      <c r="E31" s="16" t="s">
        <v>28</v>
      </c>
      <c r="F31" s="39">
        <v>0</v>
      </c>
      <c r="G31" s="12">
        <f t="shared" si="4"/>
        <v>0</v>
      </c>
      <c r="H31" s="12">
        <f t="shared" si="5"/>
        <v>0</v>
      </c>
      <c r="I31" s="30"/>
    </row>
    <row r="32" spans="2:18" s="1" customFormat="1" ht="30" customHeight="1" thickBot="1" x14ac:dyDescent="0.3">
      <c r="B32" s="21" t="s">
        <v>64</v>
      </c>
      <c r="C32" s="46" t="s">
        <v>32</v>
      </c>
      <c r="D32" s="46"/>
      <c r="E32" s="25" t="s">
        <v>28</v>
      </c>
      <c r="F32" s="40">
        <v>0</v>
      </c>
      <c r="G32" s="24">
        <f t="shared" ref="G32" si="6">F32*0.21</f>
        <v>0</v>
      </c>
      <c r="H32" s="24">
        <f t="shared" si="5"/>
        <v>0</v>
      </c>
      <c r="I32" s="31"/>
    </row>
    <row r="33" spans="2:26" ht="27" customHeight="1" thickBot="1" x14ac:dyDescent="0.3">
      <c r="B33" s="47" t="s">
        <v>54</v>
      </c>
      <c r="C33" s="48"/>
      <c r="D33" s="48"/>
      <c r="E33" s="49"/>
      <c r="F33" s="43">
        <f>SUM(F17:F32)</f>
        <v>0</v>
      </c>
      <c r="G33" s="44">
        <f>SUM(G17:G32)</f>
        <v>0</v>
      </c>
      <c r="H33" s="42">
        <f>SUM(H17:H32)</f>
        <v>0</v>
      </c>
      <c r="I33" s="32"/>
    </row>
    <row r="35" spans="2:26" x14ac:dyDescent="0.25">
      <c r="B35" s="26" t="s">
        <v>52</v>
      </c>
    </row>
    <row r="36" spans="2:26" x14ac:dyDescent="0.25">
      <c r="B36" s="3" t="s">
        <v>48</v>
      </c>
    </row>
    <row r="37" spans="2:26" ht="13.5" customHeight="1" x14ac:dyDescent="0.25">
      <c r="B37" s="3" t="s">
        <v>49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40" spans="2:26" x14ac:dyDescent="0.25">
      <c r="B40" s="5"/>
    </row>
  </sheetData>
  <mergeCells count="22">
    <mergeCell ref="C29:D29"/>
    <mergeCell ref="B2:I2"/>
    <mergeCell ref="B5:I5"/>
    <mergeCell ref="B7:I7"/>
    <mergeCell ref="B16:I16"/>
    <mergeCell ref="C17:D17"/>
    <mergeCell ref="C31:D31"/>
    <mergeCell ref="C32:D32"/>
    <mergeCell ref="B15:E15"/>
    <mergeCell ref="B33:E33"/>
    <mergeCell ref="C24:D24"/>
    <mergeCell ref="C25:D25"/>
    <mergeCell ref="C26:D26"/>
    <mergeCell ref="C27:D27"/>
    <mergeCell ref="C30:D30"/>
    <mergeCell ref="C18:D18"/>
    <mergeCell ref="C19:D19"/>
    <mergeCell ref="C20:D20"/>
    <mergeCell ref="C21:D21"/>
    <mergeCell ref="C22:D22"/>
    <mergeCell ref="C23:D23"/>
    <mergeCell ref="C28:D2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- revize</vt:lpstr>
      <vt:lpstr>'Cenová nabídka - revize'!Oblast_tisku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test2</cp:lastModifiedBy>
  <cp:lastPrinted>2019-05-27T08:53:59Z</cp:lastPrinted>
  <dcterms:created xsi:type="dcterms:W3CDTF">2019-03-11T07:48:50Z</dcterms:created>
  <dcterms:modified xsi:type="dcterms:W3CDTF">2019-05-29T08:09:29Z</dcterms:modified>
</cp:coreProperties>
</file>