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U:\REK_IO\TEXTY ROK 2025\GRANTY 25\Projekty PPSŘ\Rozšíření WiFi sítě MÚ\"/>
    </mc:Choice>
  </mc:AlternateContent>
  <xr:revisionPtr revIDLastSave="0" documentId="13_ncr:1_{B9A71F6C-0635-4819-9067-692C8B44512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Lis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" i="1" l="1"/>
  <c r="H5" i="1" l="1"/>
  <c r="H6" i="1" s="1"/>
  <c r="G6" i="1"/>
  <c r="I5" i="1" l="1"/>
  <c r="I6" i="1" s="1"/>
</calcChain>
</file>

<file path=xl/sharedStrings.xml><?xml version="1.0" encoding="utf-8"?>
<sst xmlns="http://schemas.openxmlformats.org/spreadsheetml/2006/main" count="15" uniqueCount="15">
  <si>
    <t>Technická specifikace zařízení a soupis dodávek</t>
  </si>
  <si>
    <t>Číslo</t>
  </si>
  <si>
    <t>Název vybavení</t>
  </si>
  <si>
    <t>Specifikace vybavení*</t>
  </si>
  <si>
    <t>Model nebo modelová řada nabízeného vybavení včetně odkazu na webové stránky výrobce s uvedeným nabízeným vybavením (vyplní účastník)</t>
  </si>
  <si>
    <t>Cena v Kč bez DPH / 1 ks</t>
  </si>
  <si>
    <t>Počet ks</t>
  </si>
  <si>
    <t>Cena v Kč bez DPH celkem</t>
  </si>
  <si>
    <t>DPH</t>
  </si>
  <si>
    <t>Cena v Kč vč. DPH celkem</t>
  </si>
  <si>
    <t>Sestava síťových prvků pro posílení Wi-Fi sítě Eduroam - indoor AP</t>
  </si>
  <si>
    <r>
      <rPr>
        <sz val="11"/>
        <color theme="1"/>
        <rFont val="Calibri"/>
        <family val="2"/>
        <charset val="238"/>
      </rPr>
      <t xml:space="preserve">Indoor WiFi 6E AP rozšiřující stávající WiFi kontroler Aruba7210 (AP budou řízena tímto kontrolerem), podpora 802.11ax včetně pásma 6 GHz, 2x 2.5/1 Gbit RJ45 port s podporou LACP, podpora napájení PoE (802.3at/bt), triband provoz (2.4 GHz, 5 GHz a 6 GHz současně), interní antény, 2x2:2 MU-MIMO, podpora alespoň 16 SSID na každé rádiové jednotce a jejich mapování do různých VLAN, možnost fyzického zabezpečení AP (např. zámkem), CLI přístup (např. přes sériovou konzoli nebo Bluetooth/USB), integrovaná podpora BLE a Zigbee protokolu, určeno pro český trh, včetně rozšiřující licence pro stávající WiFi kontroler (minimálně AP capacity a řízení rádiového spektra), všechny neperzistentní licence požadujeme na dobu 3 let, včetně montážní sady pro instalaci do podhledu. </t>
    </r>
    <r>
      <rPr>
        <b/>
        <sz val="11"/>
        <color theme="1"/>
        <rFont val="Calibri"/>
        <family val="2"/>
        <charset val="238"/>
      </rPr>
      <t>Záruka: minimálně 3 roky</t>
    </r>
  </si>
  <si>
    <t>V případě, že se v zadávacích podmínkách vyskytnou požadavky nebo odkazy na obchodní názvy některých výrobků nebo dodávek, nebo jména a příjmení či názvy obchodních firem, specifická označení zboží a služeb, které platí pro určitou osobu, popřípadě její organizační složku, za příznačné, patenty, ochranné známky nebo označení původu, umožňuje zadavatel pro plnění veřejné zakázky použití i jiných, kvalitativně a technicky srovnatelných řešení.
Minimální technické požadavky na vlastnosti předmětu veřejné zakázky - povolená tolerance exaktních číselných hodnot, které nejsou dány rozpětím min. - max., je +/- 10 % (pokud není uvedeno jinak) za podmínky dodržení požadovaných funkčních vlastnosti jednotlivých komponent  .</t>
  </si>
  <si>
    <t>Dodavatel vyplní žlutě podbarvená pole !!!</t>
  </si>
  <si>
    <t>Příloha č. 2 Výzvy k předložení nabídky na veřejnou zakázku malého rozsahu „Posílení sítě Eduroam v prostorách Matematického ústavu v budově Na Rybníčku 1 - opakované řízení“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</si>
</sst>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č&quot;"/>
  </numFmts>
  <fonts count="7" x14ac:knownFonts="1">
    <font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i/>
      <sz val="16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sz val="18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0.59987182226020086"/>
        <bgColor rgb="FFCCFFCC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 applyBorder="0" applyProtection="0"/>
    <xf numFmtId="0" fontId="1" fillId="0" borderId="0" applyBorder="0" applyProtection="0"/>
  </cellStyleXfs>
  <cellXfs count="19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164" fontId="4" fillId="0" borderId="3" xfId="0" applyNumberFormat="1" applyFont="1" applyBorder="1" applyAlignment="1">
      <alignment vertical="center"/>
    </xf>
    <xf numFmtId="0" fontId="5" fillId="0" borderId="0" xfId="0" applyFont="1"/>
    <xf numFmtId="0" fontId="6" fillId="4" borderId="0" xfId="0" applyFont="1" applyFill="1"/>
    <xf numFmtId="0" fontId="1" fillId="0" borderId="0" xfId="1" applyFont="1" applyBorder="1" applyAlignment="1" applyProtection="1"/>
    <xf numFmtId="0" fontId="0" fillId="0" borderId="0" xfId="0" applyFont="1" applyBorder="1" applyAlignment="1">
      <alignment horizontal="left" wrapText="1"/>
    </xf>
  </cellXfs>
  <cellStyles count="3">
    <cellStyle name="Hyperlink 1" xfId="2" xr:uid="{00000000-0005-0000-0000-000006000000}"/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4"/>
  <sheetViews>
    <sheetView tabSelected="1" zoomScale="70" zoomScaleNormal="70" workbookViewId="0">
      <selection activeCell="I13" sqref="I13"/>
    </sheetView>
  </sheetViews>
  <sheetFormatPr defaultColWidth="8.85546875" defaultRowHeight="15" x14ac:dyDescent="0.25"/>
  <cols>
    <col min="1" max="1" width="6.7109375" customWidth="1"/>
    <col min="2" max="2" width="30.7109375" customWidth="1"/>
    <col min="3" max="3" width="121.5703125" customWidth="1"/>
    <col min="4" max="4" width="62" customWidth="1"/>
    <col min="5" max="5" width="16.42578125" customWidth="1"/>
    <col min="6" max="6" width="7.42578125" customWidth="1"/>
    <col min="7" max="7" width="16.28515625" customWidth="1"/>
    <col min="8" max="8" width="15.28515625" customWidth="1"/>
    <col min="9" max="9" width="24.28515625" customWidth="1"/>
  </cols>
  <sheetData>
    <row r="1" spans="1:9" ht="33" customHeight="1" x14ac:dyDescent="0.35">
      <c r="A1" s="1" t="s">
        <v>14</v>
      </c>
      <c r="C1" s="2"/>
      <c r="D1" s="3"/>
    </row>
    <row r="2" spans="1:9" ht="33" customHeight="1" x14ac:dyDescent="0.35">
      <c r="A2" s="4" t="s">
        <v>0</v>
      </c>
      <c r="C2" s="2"/>
      <c r="D2" s="3"/>
    </row>
    <row r="4" spans="1:9" ht="45" x14ac:dyDescent="0.2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</row>
    <row r="5" spans="1:9" ht="127.5" customHeight="1" x14ac:dyDescent="0.25">
      <c r="A5" s="6">
        <v>1</v>
      </c>
      <c r="B5" s="7" t="s">
        <v>10</v>
      </c>
      <c r="C5" s="8" t="s">
        <v>11</v>
      </c>
      <c r="D5" s="9"/>
      <c r="E5" s="9"/>
      <c r="F5" s="6">
        <v>16</v>
      </c>
      <c r="G5" s="10">
        <f>F5*E5</f>
        <v>0</v>
      </c>
      <c r="H5" s="11">
        <f>0.21*G5</f>
        <v>0</v>
      </c>
      <c r="I5" s="10">
        <f>G5+H5</f>
        <v>0</v>
      </c>
    </row>
    <row r="6" spans="1:9" ht="29.25" customHeight="1" x14ac:dyDescent="0.25">
      <c r="E6" s="12"/>
      <c r="F6" s="13"/>
      <c r="G6" s="14">
        <f>SUM(G5)</f>
        <v>0</v>
      </c>
      <c r="H6" s="14">
        <f>SUM(H5)</f>
        <v>0</v>
      </c>
      <c r="I6" s="14">
        <f>SUM(I5)</f>
        <v>0</v>
      </c>
    </row>
    <row r="7" spans="1:9" ht="63" customHeight="1" x14ac:dyDescent="0.25">
      <c r="A7" s="18" t="s">
        <v>12</v>
      </c>
      <c r="B7" s="18"/>
      <c r="C7" s="18"/>
      <c r="D7" s="18"/>
      <c r="E7" s="18"/>
      <c r="F7" s="18"/>
      <c r="G7" s="18"/>
      <c r="H7" s="18"/>
      <c r="I7" s="18"/>
    </row>
    <row r="9" spans="1:9" ht="18.75" x14ac:dyDescent="0.3">
      <c r="A9" s="15"/>
      <c r="B9" s="3"/>
    </row>
    <row r="10" spans="1:9" ht="23.25" x14ac:dyDescent="0.35">
      <c r="D10" s="16" t="s">
        <v>13</v>
      </c>
    </row>
    <row r="35" spans="3:3" x14ac:dyDescent="0.25">
      <c r="C35" s="3"/>
    </row>
    <row r="36" spans="3:3" x14ac:dyDescent="0.25">
      <c r="C36" s="3"/>
    </row>
    <row r="64" spans="3:3" x14ac:dyDescent="0.25">
      <c r="C64" s="17"/>
    </row>
  </sheetData>
  <mergeCells count="1">
    <mergeCell ref="A7:I7"/>
  </mergeCells>
  <pageMargins left="0.7" right="0.7" top="0.78749999999999998" bottom="0.78749999999999998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Jiří Štefek</dc:creator>
  <dc:description/>
  <cp:lastModifiedBy>Jiří Štefek</cp:lastModifiedBy>
  <cp:revision>1</cp:revision>
  <cp:lastPrinted>2025-09-17T08:55:47Z</cp:lastPrinted>
  <dcterms:created xsi:type="dcterms:W3CDTF">2022-07-27T08:48:34Z</dcterms:created>
  <dcterms:modified xsi:type="dcterms:W3CDTF">2025-12-12T10:00:04Z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0x0101001433658424F634419798986AA9C6288F</vt:lpwstr>
  </property>
  <property fmtid="{D5CDD505-2E9C-101B-9397-08002B2CF9AE}" pid="3" name="MSIP_Label_82a99ebc-0f39-4fac-abab-b8d6469272ed_ActionId">
    <vt:lpwstr>cfcbcd96-4541-4b5a-8ed7-797b31de90d0</vt:lpwstr>
  </property>
  <property fmtid="{D5CDD505-2E9C-101B-9397-08002B2CF9AE}" pid="4" name="MSIP_Label_82a99ebc-0f39-4fac-abab-b8d6469272ed_ContentBits">
    <vt:lpwstr>0</vt:lpwstr>
  </property>
  <property fmtid="{D5CDD505-2E9C-101B-9397-08002B2CF9AE}" pid="5" name="MSIP_Label_82a99ebc-0f39-4fac-abab-b8d6469272ed_Enabled">
    <vt:lpwstr>true</vt:lpwstr>
  </property>
  <property fmtid="{D5CDD505-2E9C-101B-9397-08002B2CF9AE}" pid="6" name="MSIP_Label_82a99ebc-0f39-4fac-abab-b8d6469272ed_Method">
    <vt:lpwstr>Standard</vt:lpwstr>
  </property>
  <property fmtid="{D5CDD505-2E9C-101B-9397-08002B2CF9AE}" pid="7" name="MSIP_Label_82a99ebc-0f39-4fac-abab-b8d6469272ed_Name">
    <vt:lpwstr>Interní informace (Internal use)</vt:lpwstr>
  </property>
  <property fmtid="{D5CDD505-2E9C-101B-9397-08002B2CF9AE}" pid="8" name="MSIP_Label_82a99ebc-0f39-4fac-abab-b8d6469272ed_SetDate">
    <vt:lpwstr>2024-07-15T08:38:59Z</vt:lpwstr>
  </property>
  <property fmtid="{D5CDD505-2E9C-101B-9397-08002B2CF9AE}" pid="9" name="MSIP_Label_82a99ebc-0f39-4fac-abab-b8d6469272ed_SiteId">
    <vt:lpwstr>0e9caf50-a549-4565-9c6d-4dc78e847c80</vt:lpwstr>
  </property>
  <property fmtid="{D5CDD505-2E9C-101B-9397-08002B2CF9AE}" pid="10" name="MediaServiceImageTags">
    <vt:lpwstr/>
  </property>
</Properties>
</file>