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2_2024_IT/Vysvětlení ZD č. 1/"/>
    </mc:Choice>
  </mc:AlternateContent>
  <xr:revisionPtr revIDLastSave="1" documentId="8_{B212010F-73C4-4AF1-8E5A-DEAF4DEF8C8E}" xr6:coauthVersionLast="47" xr6:coauthVersionMax="47" xr10:uidLastSave="{CF311A46-1CBB-45B7-A30A-9B910C4701DA}"/>
  <bookViews>
    <workbookView xWindow="-120" yWindow="-120" windowWidth="29040" windowHeight="15840" tabRatio="808" xr2:uid="{00000000-000D-0000-FFFF-FFFF00000000}"/>
  </bookViews>
  <sheets>
    <sheet name="Část_1_NPO_část_MÚ_A1" sheetId="10" r:id="rId1"/>
    <sheet name="Část_2_NPO_část_FÚ_A3" sheetId="9" r:id="rId2"/>
    <sheet name="Část_3_NPO_ZD_KA_2" sheetId="8" r:id="rId3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0" l="1"/>
  <c r="G8" i="10"/>
  <c r="G9" i="10"/>
  <c r="G10" i="10"/>
  <c r="H10" i="10" s="1"/>
  <c r="G6" i="10"/>
  <c r="G5" i="10"/>
  <c r="I10" i="10" l="1"/>
  <c r="H9" i="10"/>
  <c r="I9" i="10" s="1"/>
  <c r="G11" i="10"/>
  <c r="H8" i="10"/>
  <c r="I8" i="10" s="1"/>
  <c r="H7" i="10"/>
  <c r="I7" i="10" s="1"/>
  <c r="H6" i="10"/>
  <c r="I6" i="10" s="1"/>
  <c r="H5" i="10"/>
  <c r="H11" i="10" l="1"/>
  <c r="I5" i="10"/>
  <c r="I11" i="10" s="1"/>
  <c r="G6" i="8" l="1"/>
  <c r="H6" i="8" s="1"/>
  <c r="G7" i="8"/>
  <c r="H7" i="8" s="1"/>
  <c r="I7" i="8" s="1"/>
  <c r="G8" i="8"/>
  <c r="G9" i="8"/>
  <c r="I12" i="9"/>
  <c r="J12" i="9" s="1"/>
  <c r="I13" i="9"/>
  <c r="I14" i="9"/>
  <c r="H6" i="9"/>
  <c r="I6" i="9" s="1"/>
  <c r="H7" i="9"/>
  <c r="I7" i="9" s="1"/>
  <c r="H8" i="9"/>
  <c r="I8" i="9" s="1"/>
  <c r="H9" i="9"/>
  <c r="I9" i="9" s="1"/>
  <c r="H10" i="9"/>
  <c r="I10" i="9" s="1"/>
  <c r="J10" i="9" s="1"/>
  <c r="H11" i="9"/>
  <c r="H12" i="9"/>
  <c r="H13" i="9"/>
  <c r="J13" i="9" s="1"/>
  <c r="H14" i="9"/>
  <c r="H5" i="9"/>
  <c r="I5" i="9" s="1"/>
  <c r="J5" i="9" s="1"/>
  <c r="G5" i="8"/>
  <c r="H5" i="8" s="1"/>
  <c r="G10" i="8" l="1"/>
  <c r="H9" i="8"/>
  <c r="I9" i="8" s="1"/>
  <c r="H8" i="8"/>
  <c r="I8" i="8" s="1"/>
  <c r="I6" i="8"/>
  <c r="J14" i="9"/>
  <c r="I11" i="9"/>
  <c r="J11" i="9" s="1"/>
  <c r="J9" i="9"/>
  <c r="J8" i="9"/>
  <c r="J7" i="9"/>
  <c r="J6" i="9"/>
  <c r="H15" i="9"/>
  <c r="I5" i="8"/>
  <c r="I10" i="8" s="1"/>
  <c r="H10" i="8" l="1"/>
  <c r="I15" i="9"/>
  <c r="J15" i="9"/>
</calcChain>
</file>

<file path=xl/sharedStrings.xml><?xml version="1.0" encoding="utf-8"?>
<sst xmlns="http://schemas.openxmlformats.org/spreadsheetml/2006/main" count="101" uniqueCount="43">
  <si>
    <t>Výrobek č.</t>
  </si>
  <si>
    <t>Název výrobku</t>
  </si>
  <si>
    <t>Název komponenty výrobku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</si>
  <si>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</si>
  <si>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</si>
  <si>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</si>
  <si>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</si>
  <si>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</si>
  <si>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</si>
  <si>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</si>
  <si>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</si>
  <si>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není relevantní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</si>
  <si>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</si>
  <si>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</si>
  <si>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</si>
  <si>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KA2-OPF „Výkonný notebook MacBook Air 13 M3“</t>
  </si>
  <si>
    <t xml:space="preserve">Část 2: Dodávka sad osvětlovací techniky pro FÚ SU (projekt NPO 2022-2024 – část A3) </t>
  </si>
  <si>
    <t>A3 FÚ - Sady LED reflektorů vč. příslušenství</t>
  </si>
  <si>
    <t>Deskové světlo (LED panel)</t>
  </si>
  <si>
    <t>Stojan s ramenem</t>
  </si>
  <si>
    <t>Přepravní kufr</t>
  </si>
  <si>
    <t>Přepravní taška na světla/blesky</t>
  </si>
  <si>
    <t>LED RGB světlo</t>
  </si>
  <si>
    <t>Stojan</t>
  </si>
  <si>
    <t>Pevná taška</t>
  </si>
  <si>
    <t>Závitová redukce</t>
  </si>
  <si>
    <t>Panel pozadí modrá/zelená včetně stativu</t>
  </si>
  <si>
    <t xml:space="preserve">KA 3-FVP „Velkoformátová 4K televize (85)“ </t>
  </si>
  <si>
    <t>KA3-FVP „Stojan na kolečkách pro TV“</t>
  </si>
  <si>
    <t xml:space="preserve">KA3-FVP „Apple TV 4K“ </t>
  </si>
  <si>
    <t xml:space="preserve">KA3-FVP „Prezentér“ </t>
  </si>
  <si>
    <t>nerelevantní</t>
  </si>
  <si>
    <t>A1-MÚ - Sestava pro on-line výuku</t>
  </si>
  <si>
    <t>Část 1: Dodávka IT sestav vč. příslušenství pro MÚ SU (projekt NPO 2022-2024 – část A1)</t>
  </si>
  <si>
    <t>A1-MÚ - Notebooky s příslušenstvím pro on-line výuku</t>
  </si>
  <si>
    <t>Monitor pro vizualizaci výukových materiálů</t>
  </si>
  <si>
    <t>[doplní dodavatel] - notebook a požadované příslušenství, externí monitor</t>
  </si>
  <si>
    <t>Webkamera</t>
  </si>
  <si>
    <t>nerelevnatní</t>
  </si>
  <si>
    <t>Sluchátka k PC</t>
  </si>
  <si>
    <t>Záložní zdroj</t>
  </si>
  <si>
    <t>Část 3: Dodávka IT a AV techniky (projekt NPO – Zelené dovednosti)</t>
  </si>
  <si>
    <t>[doplní dodavatel] - notebook a požadované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</si>
</sst>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4" fontId="3" fillId="6" borderId="10" xfId="2" applyNumberFormat="1" applyFont="1" applyFill="1" applyBorder="1" applyAlignment="1">
      <alignment horizontal="center" vertical="center"/>
    </xf>
    <xf numFmtId="4" fontId="3" fillId="7" borderId="10" xfId="2" applyNumberFormat="1" applyFont="1" applyFill="1" applyBorder="1" applyAlignment="1">
      <alignment horizontal="center" vertical="center"/>
    </xf>
    <xf numFmtId="4" fontId="3" fillId="7" borderId="11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4" fontId="3" fillId="6" borderId="16" xfId="2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4" borderId="20" xfId="1" applyFont="1" applyFill="1" applyBorder="1" applyAlignment="1">
      <alignment vertical="center" wrapText="1"/>
    </xf>
    <xf numFmtId="0" fontId="8" fillId="5" borderId="20" xfId="1" applyFont="1" applyFill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AABA-65D8-44CA-BD57-0AA1D6EBFC02}">
  <sheetPr>
    <pageSetUpPr fitToPage="1"/>
  </sheetPr>
  <dimension ref="A1:J21"/>
  <sheetViews>
    <sheetView tabSelected="1" zoomScaleNormal="100" workbookViewId="0">
      <selection activeCell="C7" sqref="C7"/>
    </sheetView>
  </sheetViews>
  <sheetFormatPr defaultColWidth="8.7109375" defaultRowHeight="15" x14ac:dyDescent="0.25"/>
  <cols>
    <col min="1" max="1" width="10" style="2" customWidth="1"/>
    <col min="2" max="3" width="28.7109375" style="2" customWidth="1"/>
    <col min="4" max="4" width="41.85546875" style="2" customWidth="1"/>
    <col min="5" max="5" width="12.85546875" style="2" customWidth="1"/>
    <col min="6" max="10" width="13" style="2" customWidth="1"/>
    <col min="11" max="16384" width="8.7109375" style="2"/>
  </cols>
  <sheetData>
    <row r="1" spans="1:10" ht="15.75" x14ac:dyDescent="0.25">
      <c r="A1" s="9" t="s">
        <v>33</v>
      </c>
      <c r="B1" s="9"/>
      <c r="C1" s="9"/>
      <c r="G1" s="3"/>
      <c r="H1" s="4"/>
      <c r="I1" s="3"/>
    </row>
    <row r="2" spans="1:10" ht="22.15" customHeight="1" x14ac:dyDescent="0.3">
      <c r="A2" s="1"/>
      <c r="B2" s="1"/>
      <c r="C2" s="1"/>
      <c r="G2" s="3"/>
      <c r="H2" s="4"/>
      <c r="I2" s="3"/>
    </row>
    <row r="3" spans="1:10" ht="15.75" thickBot="1" x14ac:dyDescent="0.3"/>
    <row r="4" spans="1:10" ht="48" customHeight="1" x14ac:dyDescent="0.25">
      <c r="A4" s="15" t="s">
        <v>0</v>
      </c>
      <c r="B4" s="16" t="s">
        <v>14</v>
      </c>
      <c r="C4" s="17" t="s">
        <v>3</v>
      </c>
      <c r="D4" s="17" t="s">
        <v>4</v>
      </c>
      <c r="E4" s="18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7"/>
    </row>
    <row r="5" spans="1:10" ht="48" customHeight="1" x14ac:dyDescent="0.25">
      <c r="A5" s="37">
        <v>1</v>
      </c>
      <c r="B5" s="32" t="s">
        <v>32</v>
      </c>
      <c r="C5" s="33" t="s">
        <v>36</v>
      </c>
      <c r="D5" s="33" t="s">
        <v>10</v>
      </c>
      <c r="E5" s="34">
        <v>2</v>
      </c>
      <c r="F5" s="35">
        <v>0</v>
      </c>
      <c r="G5" s="36">
        <f t="shared" ref="G5" si="0">F5*E5</f>
        <v>0</v>
      </c>
      <c r="H5" s="36">
        <f t="shared" ref="H5" si="1">G5*0.21</f>
        <v>0</v>
      </c>
      <c r="I5" s="38">
        <f t="shared" ref="I5" si="2">G5+H5</f>
        <v>0</v>
      </c>
    </row>
    <row r="6" spans="1:10" ht="48" customHeight="1" x14ac:dyDescent="0.25">
      <c r="A6" s="37">
        <v>2</v>
      </c>
      <c r="B6" s="32" t="s">
        <v>34</v>
      </c>
      <c r="C6" s="33" t="s">
        <v>42</v>
      </c>
      <c r="D6" s="33" t="s">
        <v>10</v>
      </c>
      <c r="E6" s="34">
        <v>6</v>
      </c>
      <c r="F6" s="35">
        <v>0</v>
      </c>
      <c r="G6" s="36">
        <f t="shared" ref="G6:G10" si="3">F6*E6</f>
        <v>0</v>
      </c>
      <c r="H6" s="36">
        <f t="shared" ref="H6:H10" si="4">G6*0.21</f>
        <v>0</v>
      </c>
      <c r="I6" s="38">
        <f t="shared" ref="I6:I10" si="5">G6+H6</f>
        <v>0</v>
      </c>
    </row>
    <row r="7" spans="1:10" ht="48" customHeight="1" x14ac:dyDescent="0.25">
      <c r="A7" s="37">
        <v>3</v>
      </c>
      <c r="B7" s="32" t="s">
        <v>35</v>
      </c>
      <c r="C7" s="33" t="s">
        <v>10</v>
      </c>
      <c r="D7" s="33" t="s">
        <v>10</v>
      </c>
      <c r="E7" s="34">
        <v>3</v>
      </c>
      <c r="F7" s="35">
        <v>0</v>
      </c>
      <c r="G7" s="36">
        <f t="shared" si="3"/>
        <v>0</v>
      </c>
      <c r="H7" s="36">
        <f t="shared" si="4"/>
        <v>0</v>
      </c>
      <c r="I7" s="38">
        <f t="shared" si="5"/>
        <v>0</v>
      </c>
    </row>
    <row r="8" spans="1:10" ht="48" customHeight="1" x14ac:dyDescent="0.25">
      <c r="A8" s="37">
        <v>4</v>
      </c>
      <c r="B8" s="32" t="s">
        <v>37</v>
      </c>
      <c r="C8" s="33" t="s">
        <v>10</v>
      </c>
      <c r="D8" s="33" t="s">
        <v>38</v>
      </c>
      <c r="E8" s="34">
        <v>4</v>
      </c>
      <c r="F8" s="35">
        <v>0</v>
      </c>
      <c r="G8" s="36">
        <f t="shared" si="3"/>
        <v>0</v>
      </c>
      <c r="H8" s="36">
        <f t="shared" si="4"/>
        <v>0</v>
      </c>
      <c r="I8" s="38">
        <f t="shared" si="5"/>
        <v>0</v>
      </c>
    </row>
    <row r="9" spans="1:10" ht="48" customHeight="1" x14ac:dyDescent="0.25">
      <c r="A9" s="37">
        <v>5</v>
      </c>
      <c r="B9" s="32" t="s">
        <v>39</v>
      </c>
      <c r="C9" s="33" t="s">
        <v>10</v>
      </c>
      <c r="D9" s="33" t="s">
        <v>38</v>
      </c>
      <c r="E9" s="34">
        <v>25</v>
      </c>
      <c r="F9" s="35">
        <v>0</v>
      </c>
      <c r="G9" s="36">
        <f t="shared" si="3"/>
        <v>0</v>
      </c>
      <c r="H9" s="36">
        <f t="shared" si="4"/>
        <v>0</v>
      </c>
      <c r="I9" s="38">
        <f t="shared" si="5"/>
        <v>0</v>
      </c>
    </row>
    <row r="10" spans="1:10" ht="48" customHeight="1" thickBot="1" x14ac:dyDescent="0.3">
      <c r="A10" s="39">
        <v>6</v>
      </c>
      <c r="B10" s="40" t="s">
        <v>40</v>
      </c>
      <c r="C10" s="33" t="s">
        <v>10</v>
      </c>
      <c r="D10" s="41" t="s">
        <v>38</v>
      </c>
      <c r="E10" s="42">
        <v>1</v>
      </c>
      <c r="F10" s="35">
        <v>0</v>
      </c>
      <c r="G10" s="36">
        <f t="shared" si="3"/>
        <v>0</v>
      </c>
      <c r="H10" s="36">
        <f t="shared" si="4"/>
        <v>0</v>
      </c>
      <c r="I10" s="38">
        <f t="shared" si="5"/>
        <v>0</v>
      </c>
    </row>
    <row r="11" spans="1:10" ht="48" customHeight="1" thickBot="1" x14ac:dyDescent="0.3">
      <c r="A11" s="4"/>
      <c r="B11" s="5"/>
      <c r="C11" s="6"/>
      <c r="D11" s="6"/>
      <c r="E11" s="3"/>
      <c r="F11" s="11" t="s">
        <v>12</v>
      </c>
      <c r="G11" s="12">
        <f>SUM(G5:G10)</f>
        <v>0</v>
      </c>
      <c r="H11" s="12">
        <f t="shared" ref="H11:I11" si="6">SUM(H5:H10)</f>
        <v>0</v>
      </c>
      <c r="I11" s="12">
        <f t="shared" si="6"/>
        <v>0</v>
      </c>
    </row>
    <row r="12" spans="1:10" ht="48" customHeight="1" x14ac:dyDescent="0.25"/>
    <row r="13" spans="1:10" ht="15.75" x14ac:dyDescent="0.25">
      <c r="A13" s="10" t="s">
        <v>13</v>
      </c>
    </row>
    <row r="14" spans="1:10" ht="48" customHeight="1" x14ac:dyDescent="0.25"/>
    <row r="15" spans="1:10" ht="48" customHeight="1" x14ac:dyDescent="0.25"/>
    <row r="16" spans="1:10" ht="48" customHeight="1" x14ac:dyDescent="0.25"/>
    <row r="17" ht="48" customHeight="1" x14ac:dyDescent="0.25"/>
    <row r="18" ht="48" customHeight="1" x14ac:dyDescent="0.25"/>
    <row r="19" ht="48" customHeight="1" x14ac:dyDescent="0.25"/>
    <row r="21" ht="22.15" customHeight="1" x14ac:dyDescent="0.25"/>
  </sheetData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J28"/>
  <sheetViews>
    <sheetView zoomScaleNormal="100" workbookViewId="0">
      <selection activeCell="J11" sqref="J11"/>
    </sheetView>
  </sheetViews>
  <sheetFormatPr defaultColWidth="8.7109375" defaultRowHeight="15" x14ac:dyDescent="0.25"/>
  <cols>
    <col min="1" max="1" width="10" style="2" customWidth="1"/>
    <col min="2" max="3" width="28.710937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9" t="s">
        <v>16</v>
      </c>
      <c r="B1" s="9"/>
      <c r="C1" s="9"/>
      <c r="G1" s="3"/>
      <c r="H1" s="4"/>
      <c r="I1" s="3"/>
    </row>
    <row r="2" spans="1:10" ht="22.15" customHeight="1" x14ac:dyDescent="0.3">
      <c r="A2" s="1"/>
      <c r="B2" s="1"/>
      <c r="C2" s="1"/>
      <c r="G2" s="3"/>
      <c r="H2" s="4"/>
      <c r="I2" s="3"/>
    </row>
    <row r="3" spans="1:10" ht="15.75" thickBot="1" x14ac:dyDescent="0.3"/>
    <row r="4" spans="1:10" ht="30" customHeight="1" thickBot="1" x14ac:dyDescent="0.3">
      <c r="A4" s="26" t="s">
        <v>0</v>
      </c>
      <c r="B4" s="27" t="s">
        <v>1</v>
      </c>
      <c r="C4" s="31" t="s">
        <v>2</v>
      </c>
      <c r="D4" s="28" t="s">
        <v>3</v>
      </c>
      <c r="E4" s="28" t="s">
        <v>4</v>
      </c>
      <c r="F4" s="29" t="s">
        <v>5</v>
      </c>
      <c r="G4" s="28" t="s">
        <v>6</v>
      </c>
      <c r="H4" s="29" t="s">
        <v>7</v>
      </c>
      <c r="I4" s="29" t="s">
        <v>8</v>
      </c>
      <c r="J4" s="30" t="s">
        <v>9</v>
      </c>
    </row>
    <row r="5" spans="1:10" ht="48" customHeight="1" x14ac:dyDescent="0.25">
      <c r="A5" s="47">
        <v>1</v>
      </c>
      <c r="B5" s="44" t="s">
        <v>17</v>
      </c>
      <c r="C5" s="20" t="s">
        <v>18</v>
      </c>
      <c r="D5" s="21" t="s">
        <v>10</v>
      </c>
      <c r="E5" s="21" t="s">
        <v>11</v>
      </c>
      <c r="F5" s="22">
        <v>6</v>
      </c>
      <c r="G5" s="23">
        <v>0</v>
      </c>
      <c r="H5" s="24">
        <f>F5*G5</f>
        <v>0</v>
      </c>
      <c r="I5" s="24">
        <f>H5*0.21</f>
        <v>0</v>
      </c>
      <c r="J5" s="25">
        <f>H5+I5</f>
        <v>0</v>
      </c>
    </row>
    <row r="6" spans="1:10" ht="48" customHeight="1" x14ac:dyDescent="0.25">
      <c r="A6" s="48"/>
      <c r="B6" s="45"/>
      <c r="C6" s="20" t="s">
        <v>19</v>
      </c>
      <c r="D6" s="21" t="s">
        <v>10</v>
      </c>
      <c r="E6" s="21" t="s">
        <v>11</v>
      </c>
      <c r="F6" s="22">
        <v>6</v>
      </c>
      <c r="G6" s="23">
        <v>0</v>
      </c>
      <c r="H6" s="24">
        <f t="shared" ref="H6:H14" si="0">F6*G6</f>
        <v>0</v>
      </c>
      <c r="I6" s="24">
        <f t="shared" ref="I6:I14" si="1">H6*0.21</f>
        <v>0</v>
      </c>
      <c r="J6" s="25">
        <f t="shared" ref="J6:J14" si="2">H6+I6</f>
        <v>0</v>
      </c>
    </row>
    <row r="7" spans="1:10" ht="48" customHeight="1" x14ac:dyDescent="0.25">
      <c r="A7" s="48"/>
      <c r="B7" s="45"/>
      <c r="C7" s="20" t="s">
        <v>20</v>
      </c>
      <c r="D7" s="21" t="s">
        <v>10</v>
      </c>
      <c r="E7" s="21" t="s">
        <v>11</v>
      </c>
      <c r="F7" s="22">
        <v>6</v>
      </c>
      <c r="G7" s="23">
        <v>0</v>
      </c>
      <c r="H7" s="24">
        <f t="shared" si="0"/>
        <v>0</v>
      </c>
      <c r="I7" s="24">
        <f t="shared" si="1"/>
        <v>0</v>
      </c>
      <c r="J7" s="25">
        <f t="shared" si="2"/>
        <v>0</v>
      </c>
    </row>
    <row r="8" spans="1:10" ht="48" customHeight="1" x14ac:dyDescent="0.25">
      <c r="A8" s="48"/>
      <c r="B8" s="45"/>
      <c r="C8" s="20" t="s">
        <v>21</v>
      </c>
      <c r="D8" s="21" t="s">
        <v>10</v>
      </c>
      <c r="E8" s="21" t="s">
        <v>11</v>
      </c>
      <c r="F8" s="22">
        <v>6</v>
      </c>
      <c r="G8" s="23">
        <v>0</v>
      </c>
      <c r="H8" s="24">
        <f t="shared" si="0"/>
        <v>0</v>
      </c>
      <c r="I8" s="24">
        <f t="shared" si="1"/>
        <v>0</v>
      </c>
      <c r="J8" s="25">
        <f t="shared" si="2"/>
        <v>0</v>
      </c>
    </row>
    <row r="9" spans="1:10" ht="48" customHeight="1" x14ac:dyDescent="0.25">
      <c r="A9" s="48"/>
      <c r="B9" s="45"/>
      <c r="C9" s="20" t="s">
        <v>22</v>
      </c>
      <c r="D9" s="21" t="s">
        <v>10</v>
      </c>
      <c r="E9" s="21" t="s">
        <v>11</v>
      </c>
      <c r="F9" s="22">
        <v>6</v>
      </c>
      <c r="G9" s="23">
        <v>0</v>
      </c>
      <c r="H9" s="24">
        <f t="shared" si="0"/>
        <v>0</v>
      </c>
      <c r="I9" s="24">
        <f t="shared" si="1"/>
        <v>0</v>
      </c>
      <c r="J9" s="25">
        <f t="shared" si="2"/>
        <v>0</v>
      </c>
    </row>
    <row r="10" spans="1:10" ht="48" customHeight="1" x14ac:dyDescent="0.25">
      <c r="A10" s="48"/>
      <c r="B10" s="45"/>
      <c r="C10" s="20" t="s">
        <v>23</v>
      </c>
      <c r="D10" s="21" t="s">
        <v>10</v>
      </c>
      <c r="E10" s="21" t="s">
        <v>11</v>
      </c>
      <c r="F10" s="22">
        <v>6</v>
      </c>
      <c r="G10" s="23">
        <v>0</v>
      </c>
      <c r="H10" s="24">
        <f t="shared" si="0"/>
        <v>0</v>
      </c>
      <c r="I10" s="24">
        <f t="shared" si="1"/>
        <v>0</v>
      </c>
      <c r="J10" s="25">
        <f t="shared" si="2"/>
        <v>0</v>
      </c>
    </row>
    <row r="11" spans="1:10" ht="48" customHeight="1" x14ac:dyDescent="0.25">
      <c r="A11" s="48"/>
      <c r="B11" s="45"/>
      <c r="C11" s="20" t="s">
        <v>24</v>
      </c>
      <c r="D11" s="21" t="s">
        <v>10</v>
      </c>
      <c r="E11" s="21" t="s">
        <v>11</v>
      </c>
      <c r="F11" s="22">
        <v>6</v>
      </c>
      <c r="G11" s="23">
        <v>0</v>
      </c>
      <c r="H11" s="24">
        <f t="shared" si="0"/>
        <v>0</v>
      </c>
      <c r="I11" s="24">
        <f t="shared" si="1"/>
        <v>0</v>
      </c>
      <c r="J11" s="25">
        <f t="shared" si="2"/>
        <v>0</v>
      </c>
    </row>
    <row r="12" spans="1:10" ht="48" customHeight="1" x14ac:dyDescent="0.25">
      <c r="A12" s="48"/>
      <c r="B12" s="45"/>
      <c r="C12" s="20" t="s">
        <v>25</v>
      </c>
      <c r="D12" s="21" t="s">
        <v>10</v>
      </c>
      <c r="E12" s="21" t="s">
        <v>11</v>
      </c>
      <c r="F12" s="22">
        <v>12</v>
      </c>
      <c r="G12" s="23">
        <v>0</v>
      </c>
      <c r="H12" s="24">
        <f t="shared" si="0"/>
        <v>0</v>
      </c>
      <c r="I12" s="24">
        <f t="shared" si="1"/>
        <v>0</v>
      </c>
      <c r="J12" s="25">
        <f t="shared" si="2"/>
        <v>0</v>
      </c>
    </row>
    <row r="13" spans="1:10" ht="48" customHeight="1" x14ac:dyDescent="0.25">
      <c r="A13" s="48"/>
      <c r="B13" s="45"/>
      <c r="C13" s="20" t="s">
        <v>20</v>
      </c>
      <c r="D13" s="21" t="s">
        <v>10</v>
      </c>
      <c r="E13" s="21" t="s">
        <v>11</v>
      </c>
      <c r="F13" s="22">
        <v>3</v>
      </c>
      <c r="G13" s="23">
        <v>0</v>
      </c>
      <c r="H13" s="24">
        <f t="shared" si="0"/>
        <v>0</v>
      </c>
      <c r="I13" s="24">
        <f t="shared" si="1"/>
        <v>0</v>
      </c>
      <c r="J13" s="25">
        <f t="shared" si="2"/>
        <v>0</v>
      </c>
    </row>
    <row r="14" spans="1:10" ht="48" customHeight="1" thickBot="1" x14ac:dyDescent="0.3">
      <c r="A14" s="49"/>
      <c r="B14" s="46"/>
      <c r="C14" s="20" t="s">
        <v>26</v>
      </c>
      <c r="D14" s="21" t="s">
        <v>10</v>
      </c>
      <c r="E14" s="21" t="s">
        <v>11</v>
      </c>
      <c r="F14" s="22">
        <v>2</v>
      </c>
      <c r="G14" s="23">
        <v>0</v>
      </c>
      <c r="H14" s="24">
        <f t="shared" si="0"/>
        <v>0</v>
      </c>
      <c r="I14" s="24">
        <f t="shared" si="1"/>
        <v>0</v>
      </c>
      <c r="J14" s="25">
        <f t="shared" si="2"/>
        <v>0</v>
      </c>
    </row>
    <row r="15" spans="1:10" ht="48" customHeight="1" thickBot="1" x14ac:dyDescent="0.3">
      <c r="A15" s="4"/>
      <c r="B15" s="4"/>
      <c r="C15" s="4"/>
      <c r="D15" s="6"/>
      <c r="E15" s="6"/>
      <c r="F15" s="3"/>
      <c r="G15" s="11" t="s">
        <v>12</v>
      </c>
      <c r="H15" s="12">
        <f>SUM(H5:H14)</f>
        <v>0</v>
      </c>
      <c r="I15" s="12">
        <f>SUM(I5:I14)</f>
        <v>0</v>
      </c>
      <c r="J15" s="14">
        <f>SUM(J5:J14)</f>
        <v>0</v>
      </c>
    </row>
    <row r="16" spans="1:10" ht="48" customHeight="1" x14ac:dyDescent="0.25">
      <c r="A16" s="43"/>
      <c r="B16" s="43"/>
      <c r="C16" s="13"/>
      <c r="J16" s="7"/>
    </row>
    <row r="17" spans="1:3" ht="48" customHeight="1" x14ac:dyDescent="0.25">
      <c r="A17" s="10" t="s">
        <v>13</v>
      </c>
      <c r="B17" s="10"/>
      <c r="C17" s="10"/>
    </row>
    <row r="18" spans="1:3" ht="48" customHeight="1" x14ac:dyDescent="0.25"/>
    <row r="19" spans="1:3" ht="48" customHeight="1" x14ac:dyDescent="0.25"/>
    <row r="20" spans="1:3" ht="48" customHeight="1" x14ac:dyDescent="0.25"/>
    <row r="21" spans="1:3" ht="48" customHeight="1" x14ac:dyDescent="0.25"/>
    <row r="22" spans="1:3" ht="48" customHeight="1" x14ac:dyDescent="0.25"/>
    <row r="23" spans="1:3" ht="48" customHeight="1" x14ac:dyDescent="0.25"/>
    <row r="24" spans="1:3" ht="48" customHeight="1" x14ac:dyDescent="0.25"/>
    <row r="25" spans="1:3" ht="48" customHeight="1" x14ac:dyDescent="0.25"/>
    <row r="26" spans="1:3" ht="48" customHeight="1" x14ac:dyDescent="0.25"/>
    <row r="28" spans="1:3" ht="22.15" customHeight="1" x14ac:dyDescent="0.25"/>
  </sheetData>
  <mergeCells count="3">
    <mergeCell ref="A16:B16"/>
    <mergeCell ref="B5:B14"/>
    <mergeCell ref="A5:A14"/>
  </mergeCells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2"/>
  <sheetViews>
    <sheetView zoomScaleNormal="100" workbookViewId="0">
      <selection activeCell="I10" sqref="I10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9" t="s">
        <v>41</v>
      </c>
      <c r="F1" s="3"/>
      <c r="G1" s="4"/>
      <c r="H1" s="3"/>
    </row>
    <row r="2" spans="1:9" ht="22.15" customHeight="1" x14ac:dyDescent="0.3">
      <c r="A2" s="1"/>
      <c r="B2" s="8"/>
      <c r="F2" s="3"/>
      <c r="G2" s="4"/>
      <c r="H2" s="3"/>
    </row>
    <row r="3" spans="1:9" ht="15.75" thickBot="1" x14ac:dyDescent="0.3"/>
    <row r="4" spans="1:9" ht="30" customHeight="1" x14ac:dyDescent="0.25">
      <c r="A4" s="15" t="s">
        <v>0</v>
      </c>
      <c r="B4" s="16" t="s">
        <v>14</v>
      </c>
      <c r="C4" s="17" t="s">
        <v>3</v>
      </c>
      <c r="D4" s="17" t="s">
        <v>4</v>
      </c>
      <c r="E4" s="18" t="s">
        <v>5</v>
      </c>
      <c r="F4" s="17" t="s">
        <v>6</v>
      </c>
      <c r="G4" s="18" t="s">
        <v>7</v>
      </c>
      <c r="H4" s="18" t="s">
        <v>8</v>
      </c>
      <c r="I4" s="19" t="s">
        <v>9</v>
      </c>
    </row>
    <row r="5" spans="1:9" ht="48" customHeight="1" x14ac:dyDescent="0.25">
      <c r="A5" s="37">
        <v>1</v>
      </c>
      <c r="B5" s="32" t="s">
        <v>15</v>
      </c>
      <c r="C5" s="33" t="s">
        <v>10</v>
      </c>
      <c r="D5" s="33" t="s">
        <v>10</v>
      </c>
      <c r="E5" s="34">
        <v>4</v>
      </c>
      <c r="F5" s="35">
        <v>0</v>
      </c>
      <c r="G5" s="36">
        <f t="shared" ref="G5:G9" si="0">F5*E5</f>
        <v>0</v>
      </c>
      <c r="H5" s="36">
        <f t="shared" ref="H5:H9" si="1">G5*0.21</f>
        <v>0</v>
      </c>
      <c r="I5" s="38">
        <f t="shared" ref="I5:I9" si="2">G5+H5</f>
        <v>0</v>
      </c>
    </row>
    <row r="6" spans="1:9" ht="48" customHeight="1" x14ac:dyDescent="0.25">
      <c r="A6" s="37">
        <v>2</v>
      </c>
      <c r="B6" s="32" t="s">
        <v>27</v>
      </c>
      <c r="C6" s="33" t="s">
        <v>10</v>
      </c>
      <c r="D6" s="33" t="s">
        <v>10</v>
      </c>
      <c r="E6" s="34">
        <v>1</v>
      </c>
      <c r="F6" s="35">
        <v>0</v>
      </c>
      <c r="G6" s="36">
        <f t="shared" si="0"/>
        <v>0</v>
      </c>
      <c r="H6" s="36">
        <f t="shared" si="1"/>
        <v>0</v>
      </c>
      <c r="I6" s="38">
        <f t="shared" si="2"/>
        <v>0</v>
      </c>
    </row>
    <row r="7" spans="1:9" ht="48" customHeight="1" x14ac:dyDescent="0.25">
      <c r="A7" s="37">
        <v>3</v>
      </c>
      <c r="B7" s="32" t="s">
        <v>28</v>
      </c>
      <c r="C7" s="33" t="s">
        <v>10</v>
      </c>
      <c r="D7" s="33" t="s">
        <v>31</v>
      </c>
      <c r="E7" s="34">
        <v>1</v>
      </c>
      <c r="F7" s="35">
        <v>0</v>
      </c>
      <c r="G7" s="36">
        <f t="shared" si="0"/>
        <v>0</v>
      </c>
      <c r="H7" s="36">
        <f t="shared" si="1"/>
        <v>0</v>
      </c>
      <c r="I7" s="38">
        <f t="shared" si="2"/>
        <v>0</v>
      </c>
    </row>
    <row r="8" spans="1:9" ht="48" customHeight="1" x14ac:dyDescent="0.25">
      <c r="A8" s="37">
        <v>4</v>
      </c>
      <c r="B8" s="32" t="s">
        <v>29</v>
      </c>
      <c r="C8" s="33" t="s">
        <v>10</v>
      </c>
      <c r="D8" s="33" t="s">
        <v>31</v>
      </c>
      <c r="E8" s="34">
        <v>1</v>
      </c>
      <c r="F8" s="35">
        <v>0</v>
      </c>
      <c r="G8" s="36">
        <f t="shared" si="0"/>
        <v>0</v>
      </c>
      <c r="H8" s="36">
        <f t="shared" si="1"/>
        <v>0</v>
      </c>
      <c r="I8" s="38">
        <f t="shared" si="2"/>
        <v>0</v>
      </c>
    </row>
    <row r="9" spans="1:9" ht="48" customHeight="1" thickBot="1" x14ac:dyDescent="0.3">
      <c r="A9" s="39">
        <v>5</v>
      </c>
      <c r="B9" s="40" t="s">
        <v>30</v>
      </c>
      <c r="C9" s="33" t="s">
        <v>10</v>
      </c>
      <c r="D9" s="41" t="s">
        <v>31</v>
      </c>
      <c r="E9" s="42">
        <v>1</v>
      </c>
      <c r="F9" s="35">
        <v>0</v>
      </c>
      <c r="G9" s="36">
        <f t="shared" si="0"/>
        <v>0</v>
      </c>
      <c r="H9" s="36">
        <f t="shared" si="1"/>
        <v>0</v>
      </c>
      <c r="I9" s="38">
        <f t="shared" si="2"/>
        <v>0</v>
      </c>
    </row>
    <row r="10" spans="1:9" ht="48" customHeight="1" thickBot="1" x14ac:dyDescent="0.3">
      <c r="A10" s="4"/>
      <c r="B10" s="5"/>
      <c r="C10" s="6"/>
      <c r="D10" s="6"/>
      <c r="E10" s="3"/>
      <c r="F10" s="11" t="s">
        <v>12</v>
      </c>
      <c r="G10" s="12">
        <f>SUM(G5:G9)</f>
        <v>0</v>
      </c>
      <c r="H10" s="12">
        <f t="shared" ref="H10:I10" si="3">SUM(H5:H9)</f>
        <v>0</v>
      </c>
      <c r="I10" s="12">
        <f t="shared" si="3"/>
        <v>0</v>
      </c>
    </row>
    <row r="11" spans="1:9" ht="18.75" x14ac:dyDescent="0.25">
      <c r="A11" s="43"/>
      <c r="B11" s="43"/>
      <c r="I11" s="7"/>
    </row>
    <row r="12" spans="1:9" ht="22.15" customHeight="1" x14ac:dyDescent="0.25">
      <c r="A12" s="10" t="s">
        <v>13</v>
      </c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6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E7965FD0-E043-4B28-BFDB-9D632942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Část_1_NPO_část_MÚ_A1</vt:lpstr>
      <vt:lpstr>Část_2_NPO_část_FÚ_A3</vt:lpstr>
      <vt:lpstr>Část_3_NPO_ZD_KA_2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Libor Chlebiš</cp:lastModifiedBy>
  <cp:revision>2</cp:revision>
  <dcterms:created xsi:type="dcterms:W3CDTF">2018-02-07T14:58:03Z</dcterms:created>
  <dcterms:modified xsi:type="dcterms:W3CDTF">2024-07-03T10:46:25Z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