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5_2026_IT/"/>
    </mc:Choice>
  </mc:AlternateContent>
  <xr:revisionPtr revIDLastSave="8" documentId="8_{33690589-256A-4514-B190-CABD3F3B62E2}" xr6:coauthVersionLast="47" xr6:coauthVersionMax="47" xr10:uidLastSave="{62FEFE79-6B7E-4D12-8108-3D4BB3C4447F}"/>
  <bookViews>
    <workbookView xWindow="-120" yWindow="-120" windowWidth="29040" windowHeight="15720" tabRatio="808" xr2:uid="{00000000-000D-0000-FFFF-FFFF00000000}"/>
  </bookViews>
  <sheets>
    <sheet name="část 1" sheetId="8" r:id="rId1"/>
    <sheet name="část 2" sheetId="9" r:id="rId2"/>
    <sheet name="část 3" sheetId="10" r:id="rId3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0" l="1"/>
  <c r="H8" i="10"/>
  <c r="G8" i="10"/>
  <c r="G9" i="10"/>
  <c r="G7" i="10"/>
  <c r="H7" i="10" s="1"/>
  <c r="G6" i="10"/>
  <c r="G5" i="10"/>
  <c r="H5" i="10" s="1"/>
  <c r="G6" i="9"/>
  <c r="G5" i="9"/>
  <c r="H5" i="9" s="1"/>
  <c r="G6" i="8"/>
  <c r="G7" i="8"/>
  <c r="G5" i="8"/>
  <c r="I7" i="10" l="1"/>
  <c r="H6" i="8"/>
  <c r="I6" i="8" s="1"/>
  <c r="I5" i="10"/>
  <c r="H6" i="10"/>
  <c r="I6" i="10" s="1"/>
  <c r="H9" i="10"/>
  <c r="I9" i="10" s="1"/>
  <c r="G10" i="10"/>
  <c r="I5" i="9"/>
  <c r="H6" i="9"/>
  <c r="I6" i="9" s="1"/>
  <c r="G7" i="9"/>
  <c r="H7" i="8"/>
  <c r="I7" i="8" s="1"/>
  <c r="G8" i="8"/>
  <c r="H5" i="8"/>
  <c r="I10" i="10" l="1"/>
  <c r="H10" i="10"/>
  <c r="H7" i="9"/>
  <c r="I7" i="9"/>
  <c r="H8" i="8"/>
  <c r="I5" i="8"/>
  <c r="I8" i="8" s="1"/>
</calcChain>
</file>

<file path=xl/sharedStrings.xml><?xml version="1.0" encoding="utf-8"?>
<sst xmlns="http://schemas.openxmlformats.org/spreadsheetml/2006/main" count="66" uniqueCount="28">
  <si>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</si>
  <si>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</si>
  <si>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</si>
  <si>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</si>
  <si>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</si>
  <si>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</si>
  <si>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</si>
  <si>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</si>
  <si>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</si>
  <si>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</si>
  <si>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</si>
  <si>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</si>
  <si>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Příloha č. 2 - Soupis dodávek - Část 1: Dodávka výkonných stolních PC a notebooků  pro MÚ SU (projekt Ph.D. Infra)</t>
  </si>
  <si>
    <t>Příloha č. 2 - Soupis dodávek - Část 2: Dodávka IT techniky pro MÚ SU (projekt Ph.D. Infra)</t>
  </si>
  <si>
    <t>Příloha č. 2 - Soupis dodávek - Část 3: Dodávka IT techniky pro FPF SU (projekt Ph.D. Infra)</t>
  </si>
  <si>
    <t>Výkonný stolní počítač s příslušenstvím</t>
  </si>
  <si>
    <t>[doplní dodavatel - včetně typu monitoru]</t>
  </si>
  <si>
    <t xml:space="preserve">Výkonný stolní počítač s příslušenstvím a velkým monitorem </t>
  </si>
  <si>
    <t>Výkonný notebook s dlouhou výdrží na baterii a externím monitorem</t>
  </si>
  <si>
    <t>Výkonný stolní počítač s výkonnou grafickou kartou</t>
  </si>
  <si>
    <t>Pevný disk 3,5" - disk s velkou kapacitou pro datové úložiště (NAS)</t>
  </si>
  <si>
    <t>není relevantní</t>
  </si>
  <si>
    <t>[doplní dodavatel - včetně certifikace monitoru]</t>
  </si>
  <si>
    <t>Notebook</t>
  </si>
  <si>
    <t>Multifunkční tiskárna</t>
  </si>
  <si>
    <t>Úložiště "NAS"</t>
  </si>
  <si>
    <t>Pracovní stanice pro práci s multimédii</t>
  </si>
  <si>
    <t>Disk k úložišti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</si>
</sst>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0"/>
  <sheetViews>
    <sheetView tabSelected="1" zoomScaleNormal="100" workbookViewId="0">
      <selection activeCell="D27" sqref="D27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12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15</v>
      </c>
      <c r="C5" s="18" t="s">
        <v>16</v>
      </c>
      <c r="D5" s="18" t="s">
        <v>22</v>
      </c>
      <c r="E5" s="22">
        <v>3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x14ac:dyDescent="0.25">
      <c r="A6" s="10">
        <v>2</v>
      </c>
      <c r="B6" s="11" t="s">
        <v>17</v>
      </c>
      <c r="C6" s="18" t="s">
        <v>16</v>
      </c>
      <c r="D6" s="18" t="s">
        <v>22</v>
      </c>
      <c r="E6" s="22">
        <v>3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thickBot="1" x14ac:dyDescent="0.3">
      <c r="A7" s="10">
        <v>3</v>
      </c>
      <c r="B7" s="11" t="s">
        <v>18</v>
      </c>
      <c r="C7" s="18" t="s">
        <v>16</v>
      </c>
      <c r="D7" s="18" t="s">
        <v>22</v>
      </c>
      <c r="E7" s="22">
        <v>12</v>
      </c>
      <c r="F7" s="19">
        <v>0</v>
      </c>
      <c r="G7" s="16">
        <f t="shared" ref="G7" si="3">F7*E7</f>
        <v>0</v>
      </c>
      <c r="H7" s="20">
        <f t="shared" ref="H7" si="4">G7*0.21</f>
        <v>0</v>
      </c>
      <c r="I7" s="17">
        <f t="shared" ref="I7" si="5">G7+H7</f>
        <v>0</v>
      </c>
    </row>
    <row r="8" spans="1:9" ht="30" customHeight="1" thickBot="1" x14ac:dyDescent="0.3">
      <c r="A8" s="4"/>
      <c r="B8" s="12"/>
      <c r="C8" s="13"/>
      <c r="D8" s="13"/>
      <c r="E8" s="3"/>
      <c r="F8" s="26" t="s">
        <v>9</v>
      </c>
      <c r="G8" s="24">
        <f>SUM(G5:G7)</f>
        <v>0</v>
      </c>
      <c r="H8" s="24">
        <f>SUM(H5:H7)</f>
        <v>0</v>
      </c>
      <c r="I8" s="25">
        <f>SUM(I5:I7)</f>
        <v>0</v>
      </c>
    </row>
    <row r="9" spans="1:9" ht="18.75" x14ac:dyDescent="0.25">
      <c r="A9" s="28"/>
      <c r="B9" s="28"/>
      <c r="I9" s="14"/>
    </row>
    <row r="10" spans="1:9" ht="22.15" customHeight="1" x14ac:dyDescent="0.25">
      <c r="A10" s="23" t="s">
        <v>10</v>
      </c>
    </row>
  </sheetData>
  <mergeCells count="1">
    <mergeCell ref="A9:B9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45ED-F489-47E1-99EE-73E44AEED972}">
  <dimension ref="A1:I9"/>
  <sheetViews>
    <sheetView workbookViewId="0">
      <selection activeCell="A7" sqref="A7:XFD7"/>
    </sheetView>
  </sheetViews>
  <sheetFormatPr defaultRowHeight="15" x14ac:dyDescent="0.25"/>
  <cols>
    <col min="1" max="1" width="10.28515625" customWidth="1"/>
    <col min="2" max="2" width="34.5703125" customWidth="1"/>
    <col min="3" max="4" width="41.85546875" customWidth="1"/>
    <col min="5" max="9" width="13" customWidth="1"/>
  </cols>
  <sheetData>
    <row r="1" spans="1:9" ht="15.75" x14ac:dyDescent="0.25">
      <c r="A1" s="21" t="s">
        <v>13</v>
      </c>
      <c r="B1" s="2"/>
      <c r="C1" s="2"/>
      <c r="D1" s="2"/>
      <c r="E1" s="2"/>
      <c r="F1" s="3"/>
      <c r="G1" s="4"/>
      <c r="H1" s="3"/>
      <c r="I1" s="2"/>
    </row>
    <row r="2" spans="1:9" ht="18.75" x14ac:dyDescent="0.3">
      <c r="A2" s="1"/>
      <c r="B2" s="15"/>
      <c r="C2" s="2"/>
      <c r="D2" s="2"/>
      <c r="E2" s="2"/>
      <c r="F2" s="3"/>
      <c r="G2" s="4"/>
      <c r="H2" s="3"/>
      <c r="I2" s="2"/>
    </row>
    <row r="3" spans="1:9" ht="15.75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30" customHeight="1" x14ac:dyDescent="0.25">
      <c r="A4" s="5" t="s">
        <v>0</v>
      </c>
      <c r="B4" s="6" t="s">
        <v>11</v>
      </c>
      <c r="C4" s="7" t="s">
        <v>1</v>
      </c>
      <c r="D4" s="2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19</v>
      </c>
      <c r="C5" s="18" t="s">
        <v>8</v>
      </c>
      <c r="D5" s="18" t="s">
        <v>8</v>
      </c>
      <c r="E5" s="22">
        <v>1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thickBot="1" x14ac:dyDescent="0.3">
      <c r="A6" s="10">
        <v>2</v>
      </c>
      <c r="B6" s="11" t="s">
        <v>20</v>
      </c>
      <c r="C6" s="18" t="s">
        <v>8</v>
      </c>
      <c r="D6" s="18" t="s">
        <v>21</v>
      </c>
      <c r="E6" s="22">
        <v>2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30" customHeight="1" thickBot="1" x14ac:dyDescent="0.3">
      <c r="A7" s="4"/>
      <c r="B7" s="12"/>
      <c r="C7" s="13"/>
      <c r="D7" s="13"/>
      <c r="E7" s="3"/>
      <c r="F7" s="26" t="s">
        <v>9</v>
      </c>
      <c r="G7" s="24">
        <f>SUM(G5:G6)</f>
        <v>0</v>
      </c>
      <c r="H7" s="24">
        <f>SUM(H5:H6)</f>
        <v>0</v>
      </c>
      <c r="I7" s="25">
        <f>SUM(I5:I6)</f>
        <v>0</v>
      </c>
    </row>
    <row r="8" spans="1:9" ht="18.75" x14ac:dyDescent="0.25">
      <c r="A8" s="28"/>
      <c r="B8" s="28"/>
      <c r="C8" s="2"/>
      <c r="D8" s="2"/>
      <c r="E8" s="2"/>
      <c r="F8" s="2"/>
      <c r="G8" s="2"/>
      <c r="H8" s="2"/>
      <c r="I8" s="14"/>
    </row>
    <row r="9" spans="1:9" ht="15.75" x14ac:dyDescent="0.25">
      <c r="A9" s="23" t="s">
        <v>10</v>
      </c>
      <c r="B9" s="2"/>
      <c r="C9" s="2"/>
      <c r="D9" s="2"/>
      <c r="E9" s="2"/>
      <c r="F9" s="2"/>
      <c r="G9" s="2"/>
      <c r="H9" s="2"/>
      <c r="I9" s="2"/>
    </row>
  </sheetData>
  <mergeCells count="1">
    <mergeCell ref="A8:B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C508-86EE-4E46-B91A-BACCF21ADF84}">
  <dimension ref="A1:I12"/>
  <sheetViews>
    <sheetView workbookViewId="0">
      <selection activeCell="B9" sqref="B9"/>
    </sheetView>
  </sheetViews>
  <sheetFormatPr defaultRowHeight="15" x14ac:dyDescent="0.25"/>
  <cols>
    <col min="1" max="1" width="10.28515625" customWidth="1"/>
    <col min="2" max="2" width="34.5703125" customWidth="1"/>
    <col min="3" max="4" width="41.85546875" customWidth="1"/>
    <col min="5" max="9" width="13" customWidth="1"/>
  </cols>
  <sheetData>
    <row r="1" spans="1:9" ht="15.75" x14ac:dyDescent="0.25">
      <c r="A1" s="21" t="s">
        <v>14</v>
      </c>
      <c r="B1" s="2"/>
      <c r="C1" s="2"/>
      <c r="D1" s="2"/>
      <c r="E1" s="2"/>
      <c r="F1" s="3"/>
      <c r="G1" s="4"/>
      <c r="H1" s="3"/>
      <c r="I1" s="2"/>
    </row>
    <row r="2" spans="1:9" ht="18.75" x14ac:dyDescent="0.3">
      <c r="A2" s="1"/>
      <c r="B2" s="15"/>
      <c r="C2" s="2"/>
      <c r="D2" s="2"/>
      <c r="E2" s="2"/>
      <c r="F2" s="3"/>
      <c r="G2" s="4"/>
      <c r="H2" s="3"/>
      <c r="I2" s="2"/>
    </row>
    <row r="3" spans="1:9" ht="15.75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30" customHeight="1" x14ac:dyDescent="0.25">
      <c r="A4" s="5" t="s">
        <v>0</v>
      </c>
      <c r="B4" s="6" t="s">
        <v>11</v>
      </c>
      <c r="C4" s="7" t="s">
        <v>1</v>
      </c>
      <c r="D4" s="2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23</v>
      </c>
      <c r="C5" s="18" t="s">
        <v>8</v>
      </c>
      <c r="D5" s="18" t="s">
        <v>8</v>
      </c>
      <c r="E5" s="22">
        <v>1</v>
      </c>
      <c r="F5" s="19">
        <v>0</v>
      </c>
      <c r="G5" s="16">
        <f t="shared" ref="G5:G9" si="0">F5*E5</f>
        <v>0</v>
      </c>
      <c r="H5" s="20">
        <f t="shared" ref="H5:H9" si="1">G5*0.21</f>
        <v>0</v>
      </c>
      <c r="I5" s="17">
        <f t="shared" ref="I5:I9" si="2">G5+H5</f>
        <v>0</v>
      </c>
    </row>
    <row r="6" spans="1:9" ht="48" customHeight="1" x14ac:dyDescent="0.25">
      <c r="A6" s="10">
        <v>2</v>
      </c>
      <c r="B6" s="11" t="s">
        <v>24</v>
      </c>
      <c r="C6" s="18" t="s">
        <v>8</v>
      </c>
      <c r="D6" s="18" t="s">
        <v>8</v>
      </c>
      <c r="E6" s="22">
        <v>2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10">
        <v>3</v>
      </c>
      <c r="B7" s="11" t="s">
        <v>26</v>
      </c>
      <c r="C7" s="18" t="s">
        <v>8</v>
      </c>
      <c r="D7" s="18" t="s">
        <v>8</v>
      </c>
      <c r="E7" s="22">
        <v>1</v>
      </c>
      <c r="F7" s="19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x14ac:dyDescent="0.25">
      <c r="A8" s="10">
        <v>4</v>
      </c>
      <c r="B8" s="11" t="s">
        <v>27</v>
      </c>
      <c r="C8" s="18" t="s">
        <v>8</v>
      </c>
      <c r="D8" s="18" t="s">
        <v>21</v>
      </c>
      <c r="E8" s="22">
        <v>2</v>
      </c>
      <c r="F8" s="19">
        <v>0</v>
      </c>
      <c r="G8" s="16">
        <f t="shared" si="0"/>
        <v>0</v>
      </c>
      <c r="H8" s="20">
        <f t="shared" si="1"/>
        <v>0</v>
      </c>
      <c r="I8" s="17">
        <f t="shared" si="2"/>
        <v>0</v>
      </c>
    </row>
    <row r="9" spans="1:9" ht="48" customHeight="1" thickBot="1" x14ac:dyDescent="0.3">
      <c r="A9" s="10">
        <v>5</v>
      </c>
      <c r="B9" s="11" t="s">
        <v>25</v>
      </c>
      <c r="C9" s="18" t="s">
        <v>8</v>
      </c>
      <c r="D9" s="18" t="s">
        <v>21</v>
      </c>
      <c r="E9" s="22">
        <v>1</v>
      </c>
      <c r="F9" s="19">
        <v>0</v>
      </c>
      <c r="G9" s="16">
        <f t="shared" si="0"/>
        <v>0</v>
      </c>
      <c r="H9" s="20">
        <f t="shared" si="1"/>
        <v>0</v>
      </c>
      <c r="I9" s="17">
        <f t="shared" si="2"/>
        <v>0</v>
      </c>
    </row>
    <row r="10" spans="1:9" ht="30" customHeight="1" thickBot="1" x14ac:dyDescent="0.3">
      <c r="A10" s="4"/>
      <c r="B10" s="12"/>
      <c r="C10" s="13"/>
      <c r="D10" s="13"/>
      <c r="E10" s="3"/>
      <c r="F10" s="26" t="s">
        <v>9</v>
      </c>
      <c r="G10" s="24">
        <f>SUM(G5:G9)</f>
        <v>0</v>
      </c>
      <c r="H10" s="24">
        <f>SUM(H5:H9)</f>
        <v>0</v>
      </c>
      <c r="I10" s="25">
        <f>SUM(I5:I9)</f>
        <v>0</v>
      </c>
    </row>
    <row r="11" spans="1:9" ht="18.75" x14ac:dyDescent="0.25">
      <c r="A11" s="28"/>
      <c r="B11" s="28"/>
      <c r="C11" s="2"/>
      <c r="D11" s="2"/>
      <c r="E11" s="2"/>
      <c r="F11" s="2"/>
      <c r="G11" s="2"/>
      <c r="H11" s="2"/>
      <c r="I11" s="14"/>
    </row>
    <row r="12" spans="1:9" ht="15.75" x14ac:dyDescent="0.25">
      <c r="A12" s="23" t="s">
        <v>10</v>
      </c>
      <c r="B12" s="2"/>
      <c r="C12" s="2"/>
      <c r="D12" s="2"/>
      <c r="E12" s="2"/>
      <c r="F12" s="2"/>
      <c r="G12" s="2"/>
      <c r="H12" s="2"/>
      <c r="I12" s="2"/>
    </row>
  </sheetData>
  <mergeCells count="1">
    <mergeCell ref="A11:B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cc40cb89d0926b615e4fa9ccb078a40c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607d4a1acebbe0e8453e710178dcd9c7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Props1.xml><?xml version="1.0" encoding="utf-8"?>
<ds:datastoreItem xmlns:ds="http://schemas.openxmlformats.org/officeDocument/2006/customXml" ds:itemID="{F58D761A-3C9A-4539-A6F5-66A96C025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2026-01-20T10:51:01Z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