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4_2025_MÚ/"/>
    </mc:Choice>
  </mc:AlternateContent>
  <xr:revisionPtr revIDLastSave="220" documentId="13_ncr:1_{4CA15D19-F69E-43C3-8C5E-8DC1FCC82772}" xr6:coauthVersionLast="47" xr6:coauthVersionMax="47" xr10:uidLastSave="{661D35CB-35AE-4A3D-A6A9-B4ACBF8841C4}"/>
  <bookViews>
    <workbookView xWindow="-120" yWindow="-120" windowWidth="29040" windowHeight="15720" tabRatio="808" xr2:uid="{00000000-000D-0000-FFFF-FFFF00000000}"/>
  </bookViews>
  <sheets>
    <sheet name="Část_1_výkonný PC" sheetId="6" r:id="rId1"/>
    <sheet name="Část_2_Dataprojektor_MÚ" sheetId="8" r:id="rId2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H5" i="6" s="1"/>
  <c r="I5" i="6" s="1"/>
  <c r="G6" i="8"/>
  <c r="H6" i="8" s="1"/>
  <c r="I6" i="8" s="1"/>
  <c r="G5" i="8"/>
  <c r="G6" i="6" l="1"/>
  <c r="G7" i="8"/>
  <c r="H5" i="8"/>
  <c r="H6" i="6" l="1"/>
  <c r="I6" i="6"/>
  <c r="H7" i="8"/>
  <c r="I5" i="8"/>
  <c r="I7" i="8" s="1"/>
</calcChain>
</file>

<file path=xl/sharedStrings.xml><?xml version="1.0" encoding="utf-8"?>
<sst xmlns="http://schemas.openxmlformats.org/spreadsheetml/2006/main" count="33" uniqueCount="18">
  <si>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</si>
  <si>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</si>
  <si>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</si>
  <si>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</si>
  <si>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</si>
  <si>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</si>
  <si>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</si>
  <si>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</si>
  <si>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</si>
  <si>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</si>
  <si>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</si>
  <si>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</si>
  <si>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</si>
  <si>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Příloha č. 2 - Soupis dodávek - část 2: Dodávka a montáž dataprojektoru do Brain Fitness</t>
  </si>
  <si>
    <t>Dataprojektor včetně příslušenství, kabeláže a montáže</t>
  </si>
  <si>
    <t>Sada 2 aktivních reproduktorů včetně nástěnného držáku, kabeláže a montáže</t>
  </si>
  <si>
    <t>Příloha č. 2 - Soupis dodávek - část 1: Dodávka výkonného stolního počítače pro MÚ SU</t>
  </si>
  <si>
    <t>Výkonný stolní počítač s příslušenstvím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</si>
</sst>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7" fillId="4" borderId="7" xfId="1" applyFont="1" applyFill="1" applyBorder="1" applyAlignment="1">
      <alignment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7301-5B9D-4D1B-986C-C83225C9944A}">
  <sheetPr>
    <pageSetUpPr fitToPage="1"/>
  </sheetPr>
  <dimension ref="A1:I8"/>
  <sheetViews>
    <sheetView tabSelected="1" zoomScaleNormal="100" workbookViewId="0">
      <selection activeCell="I5" sqref="I5"/>
    </sheetView>
  </sheetViews>
  <sheetFormatPr defaultColWidth="8.7109375" defaultRowHeight="15" x14ac:dyDescent="0.25"/>
  <cols>
    <col min="1" max="1" width="10.28515625" style="2" customWidth="1"/>
    <col min="2" max="2" width="36.285156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16</v>
      </c>
      <c r="F1" s="3"/>
      <c r="G1" s="4"/>
      <c r="H1" s="3"/>
    </row>
    <row r="2" spans="1:9" ht="18.75" x14ac:dyDescent="0.3">
      <c r="A2" s="1"/>
      <c r="B2" s="15"/>
      <c r="F2" s="3"/>
      <c r="G2" s="4"/>
      <c r="H2" s="3"/>
    </row>
    <row r="3" spans="1:9" ht="15.75" thickBot="1" x14ac:dyDescent="0.3"/>
    <row r="4" spans="1:9" ht="30" x14ac:dyDescent="0.25">
      <c r="A4" s="5" t="s">
        <v>0</v>
      </c>
      <c r="B4" s="6" t="s">
        <v>11</v>
      </c>
      <c r="C4" s="7" t="s">
        <v>1</v>
      </c>
      <c r="D4" s="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31.5" customHeight="1" thickBot="1" x14ac:dyDescent="0.3">
      <c r="A5" s="27">
        <v>1</v>
      </c>
      <c r="B5" s="31" t="s">
        <v>17</v>
      </c>
      <c r="C5" s="32" t="s">
        <v>8</v>
      </c>
      <c r="D5" s="32" t="s">
        <v>8</v>
      </c>
      <c r="E5" s="26">
        <v>1</v>
      </c>
      <c r="F5" s="19">
        <v>0</v>
      </c>
      <c r="G5" s="16">
        <f t="shared" ref="G5" si="0">F5*E5</f>
        <v>0</v>
      </c>
      <c r="H5" s="20">
        <f t="shared" ref="H5" si="1">G5*0.21</f>
        <v>0</v>
      </c>
      <c r="I5" s="17">
        <f t="shared" ref="I5" si="2">G5+H5</f>
        <v>0</v>
      </c>
    </row>
    <row r="6" spans="1:9" ht="35.25" customHeight="1" thickBot="1" x14ac:dyDescent="0.3">
      <c r="A6" s="4"/>
      <c r="B6" s="12"/>
      <c r="C6" s="13"/>
      <c r="D6" s="13"/>
      <c r="E6" s="3"/>
      <c r="F6" s="28" t="s">
        <v>9</v>
      </c>
      <c r="G6" s="29">
        <f>SUM(G5:G5)</f>
        <v>0</v>
      </c>
      <c r="H6" s="29">
        <f>SUM(H5:H5)</f>
        <v>0</v>
      </c>
      <c r="I6" s="30">
        <f>SUM(I5:I5)</f>
        <v>0</v>
      </c>
    </row>
    <row r="7" spans="1:9" ht="18.75" x14ac:dyDescent="0.25">
      <c r="A7" s="34"/>
      <c r="B7" s="34"/>
      <c r="I7" s="14"/>
    </row>
    <row r="8" spans="1:9" ht="15.75" x14ac:dyDescent="0.25">
      <c r="A8" s="23" t="s">
        <v>10</v>
      </c>
    </row>
  </sheetData>
  <mergeCells count="1">
    <mergeCell ref="A7:B7"/>
  </mergeCells>
  <pageMargins left="0.70866141732283472" right="0.70866141732283472" top="0.78740157480314965" bottom="0.78740157480314965" header="0.51181102362204722" footer="0.51181102362204722"/>
  <pageSetup paperSize="9" scale="8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9"/>
  <sheetViews>
    <sheetView zoomScaleNormal="100" workbookViewId="0">
      <selection activeCell="B6" sqref="B6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13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1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thickBot="1" x14ac:dyDescent="0.3">
      <c r="A6" s="10">
        <v>2</v>
      </c>
      <c r="B6" s="11" t="s">
        <v>15</v>
      </c>
      <c r="C6" s="18" t="s">
        <v>8</v>
      </c>
      <c r="D6" s="18" t="s">
        <v>12</v>
      </c>
      <c r="E6" s="22">
        <v>1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30" customHeight="1" thickBot="1" x14ac:dyDescent="0.3">
      <c r="A7" s="4"/>
      <c r="B7" s="12"/>
      <c r="C7" s="13"/>
      <c r="D7" s="13"/>
      <c r="E7" s="3"/>
      <c r="F7" s="28" t="s">
        <v>9</v>
      </c>
      <c r="G7" s="24">
        <f>SUM(G5:G6)</f>
        <v>0</v>
      </c>
      <c r="H7" s="24">
        <f>SUM(H5:H6)</f>
        <v>0</v>
      </c>
      <c r="I7" s="25">
        <f>SUM(I5:I6)</f>
        <v>0</v>
      </c>
    </row>
    <row r="8" spans="1:9" ht="18.75" x14ac:dyDescent="0.25">
      <c r="A8" s="34"/>
      <c r="B8" s="34"/>
      <c r="I8" s="14"/>
    </row>
    <row r="9" spans="1:9" ht="22.15" customHeight="1" x14ac:dyDescent="0.25">
      <c r="A9" s="23" t="s">
        <v>10</v>
      </c>
    </row>
  </sheetData>
  <mergeCells count="1">
    <mergeCell ref="A8:B8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9d094b6fc859aef21c4a482e4e0cc90c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c48b6255041ecbb75046147107cc608c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D0E398-1B3B-4972-9927-444EF8AC1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3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Část_1_výkonný PC</vt:lpstr>
      <vt:lpstr>Část_2_Dataprojektor_MÚ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2025-11-03T07:51:04Z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