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231" documentId="8_{D6AEC41D-D48D-41F5-898A-06C529F242E5}" xr6:coauthVersionLast="47" xr6:coauthVersionMax="47" xr10:uidLastSave="{92EE61E3-966D-472A-852A-95E3BC618BC6}"/>
  <bookViews>
    <workbookView xWindow="-120" yWindow="-120" windowWidth="29040" windowHeight="15720" xr2:uid="{8CBA0023-A8DF-489D-A426-3C0F6378DD9A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12" i="1" l="1"/>
  <c r="I5" i="1"/>
  <c r="I9" i="1"/>
  <c r="I6" i="1"/>
  <c r="I10" i="1"/>
  <c r="I7" i="1"/>
  <c r="I11" i="1"/>
  <c r="I8" i="1"/>
  <c r="I12" i="1" l="1"/>
  <c r="H12" i="1"/>
</calcChain>
</file>

<file path=xl/sharedStrings.xml><?xml version="1.0" encoding="utf-8"?>
<sst xmlns="http://schemas.openxmlformats.org/spreadsheetml/2006/main" count="34" uniqueCount="21">
  <si>
    <t>Výrobek č.</t>
  </si>
  <si>
    <t>Název položky</t>
  </si>
  <si>
    <t>Nabízený výrobek (uvést obchodní název, značku, typ)*</t>
  </si>
  <si>
    <t>Počet ks</t>
  </si>
  <si>
    <t>Cena v Kč bez DPH /1 ks</t>
  </si>
  <si>
    <t>Cena v Kč bez DPH celkem</t>
  </si>
  <si>
    <t>Cena v Kč vč. DPH celkem</t>
  </si>
  <si>
    <t>Napájení racku</t>
  </si>
  <si>
    <t>[doplní dodavatel]</t>
  </si>
  <si>
    <t>Chladící jednotka</t>
  </si>
  <si>
    <t>Diskové pole</t>
  </si>
  <si>
    <t>Disky do diskového pole</t>
  </si>
  <si>
    <t>UPS</t>
  </si>
  <si>
    <t>Celkem:</t>
  </si>
  <si>
    <t>Účastník u každé položky soupisu dodávek pro část 2 veřejné zakázky vyplní pouze ty údaje, které se nacházejí ve žlutě označeném sloupečku, a to v souladu s uvedenými pokyny zadavatele.</t>
  </si>
  <si>
    <r>
      <t xml:space="preserve">* </t>
    </r>
    <r>
      <rPr>
        <sz val="11"/>
        <color rgb="FFFF0000"/>
        <rFont val="Aptos Narrow"/>
        <family val="2"/>
        <scheme val="minor"/>
      </rPr>
      <t xml:space="preserve">Dodavatel uvede ve sloupci "Nabízený výrobek" požadované údaje tak, aby bylo možné posoudit, zda splňuje požadované technické parametry dle Přílohy č. 2 dokumentace zadávacího řízení  - Specifikace předmětu plnění </t>
    </r>
  </si>
  <si>
    <t>DPH v Kč (21 %)</t>
  </si>
  <si>
    <t>Popis parametrů nabízeného plnění z nichž vyplývá naplnění min. technických požadavků stanovených zadavatelem</t>
  </si>
  <si>
    <t>Příloha č. 6 dokumentace zadávacího řízení - Soupis dodávek - část 2 veřejné zakázky: Část 2 – Vybavení serverovny Fyzikálního ústavu SU (projekt ERDF-Kvalita)</t>
  </si>
  <si>
    <t>Kabely pro switch</t>
  </si>
  <si>
    <t>High performance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</si>
</sst>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_K_č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4"/>
      <color rgb="FF00000A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0B4"/>
        <bgColor rgb="FFC5E0B4"/>
      </patternFill>
    </fill>
    <fill>
      <patternFill patternType="solid">
        <fgColor rgb="FFC5E0B4"/>
        <bgColor rgb="FFC6E0B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8" fillId="5" borderId="5" xfId="2" applyFont="1" applyFill="1" applyBorder="1" applyAlignment="1" applyProtection="1">
      <alignment horizontal="center" vertical="center" wrapText="1"/>
      <protection locked="0"/>
    </xf>
    <xf numFmtId="4" fontId="3" fillId="6" borderId="5" xfId="1" applyNumberFormat="1" applyFont="1" applyFill="1" applyBorder="1" applyAlignment="1" applyProtection="1">
      <alignment horizontal="center" vertical="center"/>
      <protection locked="0"/>
    </xf>
    <xf numFmtId="0" fontId="8" fillId="5" borderId="7" xfId="2" applyFont="1" applyFill="1" applyBorder="1" applyAlignment="1" applyProtection="1">
      <alignment horizontal="center" vertical="center" wrapText="1"/>
      <protection locked="0"/>
    </xf>
    <xf numFmtId="4" fontId="3" fillId="6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2" fontId="3" fillId="7" borderId="5" xfId="3" applyNumberFormat="1" applyFont="1" applyFill="1" applyBorder="1" applyAlignment="1" applyProtection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4" borderId="5" xfId="2" applyFont="1" applyFill="1" applyBorder="1" applyAlignment="1">
      <alignment vertical="center" wrapText="1"/>
    </xf>
    <xf numFmtId="0" fontId="7" fillId="4" borderId="7" xfId="2" applyFont="1" applyFill="1" applyBorder="1" applyAlignment="1">
      <alignment vertical="center" wrapText="1"/>
    </xf>
    <xf numFmtId="0" fontId="11" fillId="0" borderId="0" xfId="0" applyFont="1"/>
    <xf numFmtId="0" fontId="9" fillId="0" borderId="0" xfId="0" applyFont="1" applyAlignment="1" applyProtection="1">
      <alignment horizontal="left" vertical="center" wrapText="1"/>
      <protection locked="0"/>
    </xf>
  </cellXfs>
  <cellStyles count="4">
    <cellStyle name="Měna" xfId="1" builtinId="4"/>
    <cellStyle name="Normální" xfId="0" builtinId="0"/>
    <cellStyle name="Normální 3" xfId="2" xr:uid="{12F9A607-5573-4382-BEB5-015DE0D9041B}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6C59-68B1-44CC-9AB6-C1359F06D938}">
  <dimension ref="A1:L15"/>
  <sheetViews>
    <sheetView tabSelected="1" zoomScale="55" zoomScaleNormal="55" workbookViewId="0">
      <selection activeCell="N9" sqref="N9:O9"/>
    </sheetView>
  </sheetViews>
  <sheetFormatPr defaultColWidth="9.140625" defaultRowHeight="15" x14ac:dyDescent="0.25"/>
  <cols>
    <col min="1" max="1" width="9" style="2" customWidth="1"/>
    <col min="2" max="2" width="25.7109375" style="2" customWidth="1"/>
    <col min="3" max="3" width="48.28515625" style="2" customWidth="1"/>
    <col min="4" max="4" width="56.7109375" style="2" customWidth="1"/>
    <col min="5" max="5" width="9.140625" style="2"/>
    <col min="6" max="6" width="33.7109375" style="2" customWidth="1"/>
    <col min="7" max="9" width="14.42578125" style="2" customWidth="1"/>
    <col min="10" max="16384" width="9.140625" style="2"/>
  </cols>
  <sheetData>
    <row r="1" spans="1:12" ht="15.75" x14ac:dyDescent="0.25">
      <c r="A1" s="13" t="s">
        <v>18</v>
      </c>
      <c r="B1" s="14"/>
      <c r="C1" s="14"/>
      <c r="D1" s="14"/>
      <c r="E1" s="14"/>
      <c r="F1" s="15"/>
      <c r="G1" s="16"/>
      <c r="H1" s="15"/>
      <c r="I1" s="14"/>
    </row>
    <row r="2" spans="1:12" ht="18.75" x14ac:dyDescent="0.3">
      <c r="A2" s="17" t="s">
        <v>14</v>
      </c>
      <c r="B2" s="18"/>
      <c r="C2" s="14"/>
      <c r="D2" s="14"/>
      <c r="E2" s="14"/>
      <c r="F2" s="15"/>
      <c r="G2" s="16"/>
      <c r="H2" s="15"/>
      <c r="I2" s="14"/>
    </row>
    <row r="3" spans="1:12" ht="15.75" thickBot="1" x14ac:dyDescent="0.3">
      <c r="A3" s="14"/>
      <c r="B3" s="14"/>
      <c r="C3" s="14"/>
      <c r="D3" s="14"/>
      <c r="E3" s="14"/>
      <c r="F3" s="14"/>
      <c r="G3" s="14"/>
      <c r="H3" s="14"/>
      <c r="I3" s="14"/>
    </row>
    <row r="4" spans="1:12" ht="91.9" customHeight="1" x14ac:dyDescent="0.25">
      <c r="A4" s="19" t="s">
        <v>0</v>
      </c>
      <c r="B4" s="20" t="s">
        <v>1</v>
      </c>
      <c r="C4" s="21" t="s">
        <v>2</v>
      </c>
      <c r="D4" s="21" t="s">
        <v>17</v>
      </c>
      <c r="E4" s="22" t="s">
        <v>3</v>
      </c>
      <c r="F4" s="21" t="s">
        <v>4</v>
      </c>
      <c r="G4" s="22" t="s">
        <v>5</v>
      </c>
      <c r="H4" s="22" t="s">
        <v>16</v>
      </c>
      <c r="I4" s="23" t="s">
        <v>6</v>
      </c>
    </row>
    <row r="5" spans="1:12" ht="105" customHeight="1" x14ac:dyDescent="0.25">
      <c r="A5" s="34">
        <v>1</v>
      </c>
      <c r="B5" s="35" t="s">
        <v>7</v>
      </c>
      <c r="C5" s="3" t="s">
        <v>8</v>
      </c>
      <c r="D5" s="3" t="s">
        <v>8</v>
      </c>
      <c r="E5" s="32">
        <v>1</v>
      </c>
      <c r="F5" s="4">
        <v>0</v>
      </c>
      <c r="G5" s="24">
        <f t="shared" ref="G5:G11" si="0">F5*E5</f>
        <v>0</v>
      </c>
      <c r="H5" s="25">
        <f>G5*0.21</f>
        <v>0</v>
      </c>
      <c r="I5" s="26">
        <f t="shared" ref="I5:I11" si="1">G5+H5</f>
        <v>0</v>
      </c>
    </row>
    <row r="6" spans="1:12" ht="64.5" customHeight="1" x14ac:dyDescent="0.25">
      <c r="A6" s="34">
        <v>2</v>
      </c>
      <c r="B6" s="35" t="s">
        <v>9</v>
      </c>
      <c r="C6" s="3" t="s">
        <v>8</v>
      </c>
      <c r="D6" s="3" t="s">
        <v>8</v>
      </c>
      <c r="E6" s="32">
        <v>1</v>
      </c>
      <c r="F6" s="4">
        <v>0</v>
      </c>
      <c r="G6" s="24">
        <f t="shared" si="0"/>
        <v>0</v>
      </c>
      <c r="H6" s="25">
        <f t="shared" ref="H6:H11" si="2">G6*0.21</f>
        <v>0</v>
      </c>
      <c r="I6" s="26">
        <f t="shared" si="1"/>
        <v>0</v>
      </c>
      <c r="L6"/>
    </row>
    <row r="7" spans="1:12" ht="54" customHeight="1" x14ac:dyDescent="0.25">
      <c r="A7" s="34">
        <v>3</v>
      </c>
      <c r="B7" s="35" t="s">
        <v>19</v>
      </c>
      <c r="C7" s="3" t="s">
        <v>8</v>
      </c>
      <c r="D7" s="3" t="s">
        <v>8</v>
      </c>
      <c r="E7" s="32">
        <v>4</v>
      </c>
      <c r="F7" s="4">
        <v>0</v>
      </c>
      <c r="G7" s="24">
        <f t="shared" si="0"/>
        <v>0</v>
      </c>
      <c r="H7" s="25">
        <f t="shared" si="2"/>
        <v>0</v>
      </c>
      <c r="I7" s="26">
        <f t="shared" si="1"/>
        <v>0</v>
      </c>
    </row>
    <row r="8" spans="1:12" ht="58.5" customHeight="1" x14ac:dyDescent="0.25">
      <c r="A8" s="34">
        <v>4</v>
      </c>
      <c r="B8" s="35" t="s">
        <v>20</v>
      </c>
      <c r="C8" s="3" t="s">
        <v>8</v>
      </c>
      <c r="D8" s="3" t="s">
        <v>8</v>
      </c>
      <c r="E8" s="32">
        <v>1</v>
      </c>
      <c r="F8" s="4">
        <v>0</v>
      </c>
      <c r="G8" s="24">
        <f t="shared" si="0"/>
        <v>0</v>
      </c>
      <c r="H8" s="25">
        <f t="shared" si="2"/>
        <v>0</v>
      </c>
      <c r="I8" s="26">
        <f t="shared" si="1"/>
        <v>0</v>
      </c>
    </row>
    <row r="9" spans="1:12" ht="49.5" customHeight="1" x14ac:dyDescent="0.25">
      <c r="A9" s="34">
        <v>5</v>
      </c>
      <c r="B9" s="35" t="s">
        <v>10</v>
      </c>
      <c r="C9" s="3" t="s">
        <v>8</v>
      </c>
      <c r="D9" s="3" t="s">
        <v>8</v>
      </c>
      <c r="E9" s="32">
        <v>1</v>
      </c>
      <c r="F9" s="4">
        <v>0</v>
      </c>
      <c r="G9" s="24">
        <f t="shared" si="0"/>
        <v>0</v>
      </c>
      <c r="H9" s="25">
        <f t="shared" si="2"/>
        <v>0</v>
      </c>
      <c r="I9" s="26">
        <f t="shared" si="1"/>
        <v>0</v>
      </c>
    </row>
    <row r="10" spans="1:12" ht="61.5" customHeight="1" x14ac:dyDescent="0.25">
      <c r="A10" s="34">
        <v>6</v>
      </c>
      <c r="B10" s="35" t="s">
        <v>11</v>
      </c>
      <c r="C10" s="3" t="s">
        <v>8</v>
      </c>
      <c r="D10" s="3" t="s">
        <v>8</v>
      </c>
      <c r="E10" s="32">
        <v>32</v>
      </c>
      <c r="F10" s="4">
        <v>0</v>
      </c>
      <c r="G10" s="24">
        <f t="shared" si="0"/>
        <v>0</v>
      </c>
      <c r="H10" s="25">
        <f t="shared" si="2"/>
        <v>0</v>
      </c>
      <c r="I10" s="26">
        <f t="shared" si="1"/>
        <v>0</v>
      </c>
    </row>
    <row r="11" spans="1:12" ht="69" customHeight="1" thickBot="1" x14ac:dyDescent="0.3">
      <c r="A11" s="34">
        <v>7</v>
      </c>
      <c r="B11" s="36" t="s">
        <v>12</v>
      </c>
      <c r="C11" s="5" t="s">
        <v>8</v>
      </c>
      <c r="D11" s="5" t="s">
        <v>8</v>
      </c>
      <c r="E11" s="33">
        <v>2</v>
      </c>
      <c r="F11" s="6">
        <v>0</v>
      </c>
      <c r="G11" s="27">
        <f t="shared" si="0"/>
        <v>0</v>
      </c>
      <c r="H11" s="25">
        <f t="shared" si="2"/>
        <v>0</v>
      </c>
      <c r="I11" s="28">
        <f t="shared" si="1"/>
        <v>0</v>
      </c>
    </row>
    <row r="12" spans="1:12" ht="15.75" thickBot="1" x14ac:dyDescent="0.3">
      <c r="A12" s="12"/>
      <c r="B12" s="7"/>
      <c r="C12" s="8"/>
      <c r="D12" s="8"/>
      <c r="E12" s="11"/>
      <c r="F12" s="31" t="s">
        <v>13</v>
      </c>
      <c r="G12" s="29">
        <f>SUM(G5:G11)</f>
        <v>0</v>
      </c>
      <c r="H12" s="29">
        <f>SUM(H5:H11)</f>
        <v>0</v>
      </c>
      <c r="I12" s="30">
        <f>SUM(I5:I11)</f>
        <v>0</v>
      </c>
    </row>
    <row r="13" spans="1:12" ht="18.75" x14ac:dyDescent="0.25">
      <c r="A13" s="38"/>
      <c r="B13" s="38"/>
      <c r="C13" s="1"/>
      <c r="D13" s="1"/>
      <c r="E13" s="1"/>
      <c r="F13" s="1"/>
      <c r="G13" s="1"/>
      <c r="H13" s="1"/>
      <c r="I13" s="9"/>
    </row>
    <row r="14" spans="1:12" x14ac:dyDescent="0.25">
      <c r="A14" s="37" t="s">
        <v>15</v>
      </c>
      <c r="B14" s="14"/>
      <c r="C14" s="14"/>
      <c r="D14" s="14"/>
      <c r="E14" s="14"/>
      <c r="F14" s="14"/>
      <c r="G14" s="14"/>
      <c r="H14" s="14"/>
      <c r="I14" s="14"/>
    </row>
    <row r="15" spans="1:12" x14ac:dyDescent="0.25">
      <c r="A15" s="10"/>
      <c r="B15" s="1"/>
      <c r="C15" s="1"/>
      <c r="D15" s="1"/>
      <c r="E15" s="1"/>
      <c r="F15" s="1"/>
      <c r="G15" s="1"/>
      <c r="H15" s="1"/>
      <c r="I15" s="1"/>
    </row>
  </sheetData>
  <sheetProtection algorithmName="SHA-512" hashValue="LUDdgv/8Yj0B56xARNauc/nJ0edddsDjJDITARBASl+OswUAuVWEl/G+S1FMxXTRgzuWZKZdVe5RJaNzqybM/A==" saltValue="OXQv1/covtFkFsuOYKXQcw==" spinCount="100000" sheet="1" objects="1" scenarios="1"/>
  <mergeCells count="1">
    <mergeCell ref="A13:B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2025-03-28T12:25:29Z</dcterms:created>
  <dcterms:modified xsi:type="dcterms:W3CDTF">2025-04-17T16:18:39Z</dcterms:modified>
  <cp:category/>
  <cp:contentStatus/>
</cp:coreProperties>
</file>