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47" documentId="8_{2701186F-184C-4390-9059-E8889E1415A3}" xr6:coauthVersionLast="47" xr6:coauthVersionMax="47" xr10:uidLastSave="{B28272A6-B386-4977-A8D1-22915F287326}"/>
  <bookViews>
    <workbookView xWindow="-120" yWindow="-120" windowWidth="29040" windowHeight="15720" xr2:uid="{5DAB5FD0-46FD-4F52-8C13-49C0E3905B16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I8" i="1"/>
  <c r="J8" i="1" s="1"/>
  <c r="I9" i="1"/>
  <c r="I10" i="1"/>
  <c r="J10" i="1" s="1"/>
  <c r="I11" i="1"/>
  <c r="I12" i="1"/>
  <c r="I13" i="1"/>
  <c r="J13" i="1"/>
  <c r="K13" i="1" s="1"/>
  <c r="I14" i="1"/>
  <c r="J14" i="1" s="1"/>
  <c r="I15" i="1"/>
  <c r="J15" i="1" s="1"/>
  <c r="I16" i="1"/>
  <c r="I17" i="1"/>
  <c r="J17" i="1" s="1"/>
  <c r="I18" i="1"/>
  <c r="J18" i="1"/>
  <c r="K18" i="1" s="1"/>
  <c r="I19" i="1"/>
  <c r="J19" i="1" s="1"/>
  <c r="I20" i="1"/>
  <c r="J20" i="1" s="1"/>
  <c r="I21" i="1"/>
  <c r="J21" i="1"/>
  <c r="I22" i="1"/>
  <c r="J22" i="1"/>
  <c r="I23" i="1"/>
  <c r="J23" i="1" s="1"/>
  <c r="K23" i="1" s="1"/>
  <c r="I24" i="1"/>
  <c r="J24" i="1" s="1"/>
  <c r="K24" i="1" s="1"/>
  <c r="I25" i="1"/>
  <c r="J25" i="1" s="1"/>
  <c r="K25" i="1" s="1"/>
  <c r="I26" i="1"/>
  <c r="J26" i="1" s="1"/>
  <c r="I27" i="1"/>
  <c r="J27" i="1" s="1"/>
  <c r="K27" i="1" s="1"/>
  <c r="I28" i="1"/>
  <c r="J28" i="1" s="1"/>
  <c r="K28" i="1" s="1"/>
  <c r="I29" i="1"/>
  <c r="J29" i="1" s="1"/>
  <c r="K29" i="1" s="1"/>
  <c r="I30" i="1"/>
  <c r="I31" i="1"/>
  <c r="J31" i="1" s="1"/>
  <c r="K31" i="1" s="1"/>
  <c r="K21" i="1" l="1"/>
  <c r="K22" i="1"/>
  <c r="J30" i="1"/>
  <c r="K30" i="1" s="1"/>
  <c r="K19" i="1"/>
  <c r="J16" i="1"/>
  <c r="K16" i="1" s="1"/>
  <c r="K15" i="1"/>
  <c r="K14" i="1"/>
  <c r="J12" i="1"/>
  <c r="K12" i="1" s="1"/>
  <c r="J9" i="1"/>
  <c r="K9" i="1" s="1"/>
  <c r="J11" i="1"/>
  <c r="K11" i="1" s="1"/>
  <c r="K17" i="1"/>
  <c r="I32" i="1"/>
  <c r="K10" i="1"/>
  <c r="K8" i="1"/>
  <c r="K7" i="1"/>
  <c r="K20" i="1"/>
  <c r="K26" i="1"/>
  <c r="K32" i="1" l="1"/>
</calcChain>
</file>

<file path=xl/sharedStrings.xml><?xml version="1.0" encoding="utf-8"?>
<sst xmlns="http://schemas.openxmlformats.org/spreadsheetml/2006/main" count="127" uniqueCount="46">
  <si>
    <t>Výrobek č.</t>
  </si>
  <si>
    <t>Název výrobku</t>
  </si>
  <si>
    <t>Název komponenty</t>
  </si>
  <si>
    <t>Nabízená komponenta (uvést obchodní název, značku, typ)*</t>
  </si>
  <si>
    <t>Odkaz na certifikaci výrobku (ENERGY STAR, EPEAT apod.)</t>
  </si>
  <si>
    <t>Počet ks</t>
  </si>
  <si>
    <t>Cena v Kč bez DPH /1 ks</t>
  </si>
  <si>
    <t>Cena v Kč bez DPH celkem</t>
  </si>
  <si>
    <t>Cena v Kč vč. DPH celkem</t>
  </si>
  <si>
    <t>Energeticky úsporný výpočetní cluster s GPU akcelerátory (sestava)</t>
  </si>
  <si>
    <t>Síťová karta I.</t>
  </si>
  <si>
    <t>[doplní dodavatel]</t>
  </si>
  <si>
    <t>[doplní dodavatel pokud je relevantní pro výrobek]</t>
  </si>
  <si>
    <t>Serverová sestava</t>
  </si>
  <si>
    <t>Procesor</t>
  </si>
  <si>
    <t>Pevný disk</t>
  </si>
  <si>
    <t>Grafická karta</t>
  </si>
  <si>
    <t>Síťová karta II.</t>
  </si>
  <si>
    <t>RAM paměť</t>
  </si>
  <si>
    <t>Chladič</t>
  </si>
  <si>
    <t>Grafická karta AI</t>
  </si>
  <si>
    <t>Výpočetní stanice (sestava)</t>
  </si>
  <si>
    <t>Základní deska</t>
  </si>
  <si>
    <t>Paměť</t>
  </si>
  <si>
    <t>Skříň</t>
  </si>
  <si>
    <t>Zdroj</t>
  </si>
  <si>
    <t>Pevný disk I.</t>
  </si>
  <si>
    <t>Pevný disk II.</t>
  </si>
  <si>
    <t>Myš/klávesnice</t>
  </si>
  <si>
    <t>Monitor</t>
  </si>
  <si>
    <t>Celkem:</t>
  </si>
  <si>
    <r>
      <t xml:space="preserve">* </t>
    </r>
    <r>
      <rPr>
        <sz val="12"/>
        <color rgb="FFFF0000"/>
        <rFont val="Calibri"/>
        <family val="2"/>
        <charset val="238"/>
      </rPr>
      <t>Dodavatel uvede ve sloupci "Nabízená kompenenta" požadované údaje tak, aby bylo možné posoudit, zda dodavatelem nabízený výrobek splňuje požadované technické parametry dle Přílohy č. 2 dokumentace zadávacího řízení - Specifikace předmětu plnění</t>
    </r>
  </si>
  <si>
    <t>Účastník u každé položky soupisu dodávek pro část 1 veřejné zakázky vyplní pouze ty údaje, které se nacházejí ve žlutě označeném sloupečku, a to v souladu s uvedenými pokyny zadavatele.</t>
  </si>
  <si>
    <t>-</t>
  </si>
  <si>
    <t>Výkonný výpočetní server (sestava)</t>
  </si>
  <si>
    <t>Popis parametrů nabízeného plnění z nichž vyplývá naplnění min. technických požadavků stanovených zadavatelem</t>
  </si>
  <si>
    <t>DPH v Kč (21 %)</t>
  </si>
  <si>
    <t>Serverová sestava:</t>
  </si>
  <si>
    <t>Procesor:</t>
  </si>
  <si>
    <t>Pevný disk:</t>
  </si>
  <si>
    <t>RAM paměť:</t>
  </si>
  <si>
    <t>Síťová karta:</t>
  </si>
  <si>
    <t>Chladič:</t>
  </si>
  <si>
    <t>Zdroj:</t>
  </si>
  <si>
    <t>Příslušenství:</t>
  </si>
  <si>
    <t>Příloha č. 5 dokumentace zadávacího řízení - Soupis dodávek pro část 1 veřejné zakázky : Část 1 – Dodávka výpočetních serverů a výpočetní stanice pro Fyzikální ústav SU
(projekt ERDF-SP)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</si>
</sst>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rgb="FF00000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b/>
      <sz val="14"/>
      <color rgb="FF000000"/>
      <name val="Aptos Narrow"/>
      <family val="2"/>
      <charset val="238"/>
      <scheme val="minor"/>
    </font>
    <font>
      <sz val="14"/>
      <color rgb="FF00000A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12"/>
      <color rgb="FFFF0000"/>
      <name val="Calibri"/>
      <family val="2"/>
      <charset val="238"/>
    </font>
    <font>
      <b/>
      <sz val="12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49">
    <xf numFmtId="0" fontId="0" fillId="0" borderId="0" xfId="0"/>
    <xf numFmtId="0" fontId="3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9" fillId="5" borderId="5" xfId="2" applyFont="1" applyFill="1" applyBorder="1" applyAlignment="1" applyProtection="1">
      <alignment horizontal="center" vertical="center" wrapText="1"/>
      <protection locked="0"/>
    </xf>
    <xf numFmtId="4" fontId="3" fillId="6" borderId="5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1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8" fillId="4" borderId="5" xfId="2" applyFont="1" applyFill="1" applyBorder="1" applyAlignment="1">
      <alignment vertical="center" wrapText="1"/>
    </xf>
    <xf numFmtId="0" fontId="8" fillId="4" borderId="9" xfId="2" applyFont="1" applyFill="1" applyBorder="1" applyAlignment="1">
      <alignment vertical="center" wrapText="1"/>
    </xf>
    <xf numFmtId="0" fontId="8" fillId="4" borderId="12" xfId="2" applyFont="1" applyFill="1" applyBorder="1" applyAlignment="1">
      <alignment vertical="center" wrapText="1"/>
    </xf>
    <xf numFmtId="0" fontId="8" fillId="4" borderId="13" xfId="2" applyFont="1" applyFill="1" applyBorder="1" applyAlignment="1">
      <alignment vertical="center" wrapText="1"/>
    </xf>
    <xf numFmtId="0" fontId="8" fillId="4" borderId="14" xfId="2" applyFont="1" applyFill="1" applyBorder="1" applyAlignment="1">
      <alignment vertical="center" wrapText="1"/>
    </xf>
    <xf numFmtId="0" fontId="7" fillId="0" borderId="0" xfId="0" applyFont="1"/>
    <xf numFmtId="1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</cellXfs>
  <cellStyles count="3">
    <cellStyle name="Měna" xfId="1" builtinId="4"/>
    <cellStyle name="Normální" xfId="0" builtinId="0"/>
    <cellStyle name="Normální 3" xfId="2" xr:uid="{620DF37D-56B1-4E95-A947-D630D7F3B7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54468-2667-4D17-A654-C3C6A1812EB5}">
  <dimension ref="A1:T34"/>
  <sheetViews>
    <sheetView tabSelected="1" topLeftCell="A3" zoomScaleNormal="100" workbookViewId="0">
      <selection activeCell="H32" sqref="H32"/>
    </sheetView>
  </sheetViews>
  <sheetFormatPr defaultRowHeight="15" x14ac:dyDescent="0.25"/>
  <cols>
    <col min="1" max="1" width="24.28515625" style="4" customWidth="1"/>
    <col min="2" max="2" width="29.28515625" style="4" customWidth="1"/>
    <col min="3" max="3" width="27.28515625" style="4" customWidth="1"/>
    <col min="4" max="5" width="34.7109375" style="4" customWidth="1"/>
    <col min="6" max="6" width="32.28515625" style="4" customWidth="1"/>
    <col min="7" max="7" width="15.42578125" style="4" customWidth="1"/>
    <col min="8" max="8" width="8.7109375" style="4" customWidth="1"/>
    <col min="9" max="9" width="13.5703125" style="4" customWidth="1"/>
    <col min="10" max="10" width="9.140625" style="4"/>
    <col min="11" max="11" width="15.140625" style="4" customWidth="1"/>
    <col min="12" max="16384" width="9.140625" style="4"/>
  </cols>
  <sheetData>
    <row r="1" spans="1:20" ht="64.5" customHeight="1" x14ac:dyDescent="0.25">
      <c r="A1" s="36" t="s">
        <v>45</v>
      </c>
      <c r="B1" s="36"/>
      <c r="C1" s="36"/>
      <c r="D1" s="36"/>
      <c r="E1" s="36"/>
      <c r="F1" s="36"/>
      <c r="G1" s="36"/>
      <c r="H1" s="2"/>
      <c r="I1" s="3"/>
      <c r="J1" s="2"/>
      <c r="K1" s="1"/>
    </row>
    <row r="2" spans="1:20" ht="18.75" x14ac:dyDescent="0.3">
      <c r="A2" s="11" t="s">
        <v>32</v>
      </c>
      <c r="B2" s="12"/>
      <c r="C2" s="13"/>
      <c r="D2" s="14"/>
      <c r="E2" s="14"/>
      <c r="F2" s="14"/>
      <c r="G2" s="14"/>
      <c r="H2" s="2"/>
      <c r="I2" s="3"/>
      <c r="J2" s="2"/>
      <c r="K2" s="1"/>
    </row>
    <row r="3" spans="1:20" ht="15.75" thickBot="1" x14ac:dyDescent="0.3">
      <c r="A3" s="14"/>
      <c r="B3" s="14"/>
      <c r="C3" s="14"/>
      <c r="D3" s="14"/>
      <c r="E3" s="14"/>
      <c r="F3" s="14"/>
      <c r="G3" s="14"/>
      <c r="H3" s="1"/>
      <c r="I3" s="1"/>
      <c r="J3" s="1"/>
      <c r="K3" s="1"/>
    </row>
    <row r="4" spans="1:20" ht="88.9" customHeight="1" thickBot="1" x14ac:dyDescent="0.3">
      <c r="A4" s="15" t="s">
        <v>0</v>
      </c>
      <c r="B4" s="16" t="s">
        <v>1</v>
      </c>
      <c r="C4" s="17" t="s">
        <v>2</v>
      </c>
      <c r="D4" s="18" t="s">
        <v>3</v>
      </c>
      <c r="E4" s="18" t="s">
        <v>35</v>
      </c>
      <c r="F4" s="18" t="s">
        <v>4</v>
      </c>
      <c r="G4" s="19" t="s">
        <v>5</v>
      </c>
      <c r="H4" s="18" t="s">
        <v>6</v>
      </c>
      <c r="I4" s="19" t="s">
        <v>7</v>
      </c>
      <c r="J4" s="19" t="s">
        <v>36</v>
      </c>
      <c r="K4" s="20" t="s">
        <v>8</v>
      </c>
      <c r="T4"/>
    </row>
    <row r="5" spans="1:20" ht="85.9" customHeight="1" thickBot="1" x14ac:dyDescent="0.3">
      <c r="A5" s="37">
        <v>1</v>
      </c>
      <c r="B5" s="40" t="s">
        <v>9</v>
      </c>
      <c r="C5" s="21" t="s">
        <v>10</v>
      </c>
      <c r="D5" s="5" t="s">
        <v>11</v>
      </c>
      <c r="E5" s="5" t="s">
        <v>11</v>
      </c>
      <c r="F5" s="5" t="s">
        <v>12</v>
      </c>
      <c r="G5" s="27">
        <v>1</v>
      </c>
      <c r="H5" s="6">
        <v>0</v>
      </c>
      <c r="I5" s="32">
        <f t="shared" ref="I5:I23" si="0">H5*G5</f>
        <v>0</v>
      </c>
      <c r="J5" s="32">
        <f>I5*0.21</f>
        <v>0</v>
      </c>
      <c r="K5" s="33">
        <f>I5+J5</f>
        <v>0</v>
      </c>
    </row>
    <row r="6" spans="1:20" ht="84" customHeight="1" thickBot="1" x14ac:dyDescent="0.3">
      <c r="A6" s="38"/>
      <c r="B6" s="41"/>
      <c r="C6" s="22" t="s">
        <v>13</v>
      </c>
      <c r="D6" s="5" t="s">
        <v>11</v>
      </c>
      <c r="E6" s="5" t="s">
        <v>11</v>
      </c>
      <c r="F6" s="5" t="s">
        <v>12</v>
      </c>
      <c r="G6" s="28">
        <v>1</v>
      </c>
      <c r="H6" s="6">
        <v>0</v>
      </c>
      <c r="I6" s="32">
        <f t="shared" si="0"/>
        <v>0</v>
      </c>
      <c r="J6" s="32">
        <f t="shared" ref="J6:J31" si="1">I6*0.21</f>
        <v>0</v>
      </c>
      <c r="K6" s="33">
        <f t="shared" ref="K6:K31" si="2">I6+J6</f>
        <v>0</v>
      </c>
    </row>
    <row r="7" spans="1:20" ht="84" customHeight="1" thickBot="1" x14ac:dyDescent="0.3">
      <c r="A7" s="38"/>
      <c r="B7" s="41"/>
      <c r="C7" s="22" t="s">
        <v>14</v>
      </c>
      <c r="D7" s="5" t="s">
        <v>11</v>
      </c>
      <c r="E7" s="5" t="s">
        <v>11</v>
      </c>
      <c r="F7" s="5" t="s">
        <v>12</v>
      </c>
      <c r="G7" s="28">
        <v>2</v>
      </c>
      <c r="H7" s="6">
        <v>0</v>
      </c>
      <c r="I7" s="32">
        <f t="shared" si="0"/>
        <v>0</v>
      </c>
      <c r="J7" s="32">
        <f t="shared" si="1"/>
        <v>0</v>
      </c>
      <c r="K7" s="33">
        <f t="shared" si="2"/>
        <v>0</v>
      </c>
    </row>
    <row r="8" spans="1:20" ht="85.9" customHeight="1" thickBot="1" x14ac:dyDescent="0.3">
      <c r="A8" s="38"/>
      <c r="B8" s="41"/>
      <c r="C8" s="22" t="s">
        <v>15</v>
      </c>
      <c r="D8" s="5" t="s">
        <v>11</v>
      </c>
      <c r="E8" s="5" t="s">
        <v>11</v>
      </c>
      <c r="F8" s="5" t="s">
        <v>12</v>
      </c>
      <c r="G8" s="28">
        <v>2</v>
      </c>
      <c r="H8" s="6">
        <v>0</v>
      </c>
      <c r="I8" s="32">
        <f t="shared" si="0"/>
        <v>0</v>
      </c>
      <c r="J8" s="32">
        <f t="shared" si="1"/>
        <v>0</v>
      </c>
      <c r="K8" s="33">
        <f t="shared" si="2"/>
        <v>0</v>
      </c>
    </row>
    <row r="9" spans="1:20" ht="85.9" customHeight="1" thickBot="1" x14ac:dyDescent="0.3">
      <c r="A9" s="38"/>
      <c r="B9" s="41"/>
      <c r="C9" s="22" t="s">
        <v>16</v>
      </c>
      <c r="D9" s="5" t="s">
        <v>11</v>
      </c>
      <c r="E9" s="5" t="s">
        <v>11</v>
      </c>
      <c r="F9" s="5" t="s">
        <v>12</v>
      </c>
      <c r="G9" s="28">
        <v>1</v>
      </c>
      <c r="H9" s="6">
        <v>0</v>
      </c>
      <c r="I9" s="32">
        <f t="shared" si="0"/>
        <v>0</v>
      </c>
      <c r="J9" s="32">
        <f t="shared" si="1"/>
        <v>0</v>
      </c>
      <c r="K9" s="33">
        <f t="shared" si="2"/>
        <v>0</v>
      </c>
    </row>
    <row r="10" spans="1:20" ht="87" customHeight="1" thickBot="1" x14ac:dyDescent="0.3">
      <c r="A10" s="38"/>
      <c r="B10" s="41"/>
      <c r="C10" s="22" t="s">
        <v>17</v>
      </c>
      <c r="D10" s="5" t="s">
        <v>11</v>
      </c>
      <c r="E10" s="5" t="s">
        <v>11</v>
      </c>
      <c r="F10" s="5" t="s">
        <v>12</v>
      </c>
      <c r="G10" s="28">
        <v>2</v>
      </c>
      <c r="H10" s="6">
        <v>0</v>
      </c>
      <c r="I10" s="32">
        <f t="shared" si="0"/>
        <v>0</v>
      </c>
      <c r="J10" s="32">
        <f t="shared" si="1"/>
        <v>0</v>
      </c>
      <c r="K10" s="33">
        <f t="shared" si="2"/>
        <v>0</v>
      </c>
    </row>
    <row r="11" spans="1:20" ht="87" customHeight="1" thickBot="1" x14ac:dyDescent="0.3">
      <c r="A11" s="38"/>
      <c r="B11" s="41"/>
      <c r="C11" s="22" t="s">
        <v>18</v>
      </c>
      <c r="D11" s="5" t="s">
        <v>11</v>
      </c>
      <c r="E11" s="5" t="s">
        <v>11</v>
      </c>
      <c r="F11" s="5" t="s">
        <v>12</v>
      </c>
      <c r="G11" s="28">
        <v>24</v>
      </c>
      <c r="H11" s="6">
        <v>0</v>
      </c>
      <c r="I11" s="32">
        <f t="shared" si="0"/>
        <v>0</v>
      </c>
      <c r="J11" s="32">
        <f t="shared" si="1"/>
        <v>0</v>
      </c>
      <c r="K11" s="33">
        <f t="shared" si="2"/>
        <v>0</v>
      </c>
    </row>
    <row r="12" spans="1:20" ht="84" customHeight="1" thickBot="1" x14ac:dyDescent="0.3">
      <c r="A12" s="38"/>
      <c r="B12" s="41"/>
      <c r="C12" s="22" t="s">
        <v>19</v>
      </c>
      <c r="D12" s="5" t="s">
        <v>11</v>
      </c>
      <c r="E12" s="5" t="s">
        <v>11</v>
      </c>
      <c r="F12" s="5" t="s">
        <v>12</v>
      </c>
      <c r="G12" s="28">
        <v>2</v>
      </c>
      <c r="H12" s="6">
        <v>0</v>
      </c>
      <c r="I12" s="32">
        <f t="shared" si="0"/>
        <v>0</v>
      </c>
      <c r="J12" s="32">
        <f t="shared" si="1"/>
        <v>0</v>
      </c>
      <c r="K12" s="33">
        <f t="shared" si="2"/>
        <v>0</v>
      </c>
    </row>
    <row r="13" spans="1:20" ht="82.15" customHeight="1" thickBot="1" x14ac:dyDescent="0.3">
      <c r="A13" s="39"/>
      <c r="B13" s="42"/>
      <c r="C13" s="23" t="s">
        <v>20</v>
      </c>
      <c r="D13" s="5" t="s">
        <v>11</v>
      </c>
      <c r="E13" s="5" t="s">
        <v>11</v>
      </c>
      <c r="F13" s="5" t="s">
        <v>12</v>
      </c>
      <c r="G13" s="29">
        <v>1</v>
      </c>
      <c r="H13" s="6">
        <v>0</v>
      </c>
      <c r="I13" s="32">
        <f t="shared" si="0"/>
        <v>0</v>
      </c>
      <c r="J13" s="32">
        <f t="shared" si="1"/>
        <v>0</v>
      </c>
      <c r="K13" s="33">
        <f t="shared" si="2"/>
        <v>0</v>
      </c>
    </row>
    <row r="14" spans="1:20" ht="84" customHeight="1" thickBot="1" x14ac:dyDescent="0.3">
      <c r="A14" s="44">
        <v>2</v>
      </c>
      <c r="B14" s="40" t="s">
        <v>21</v>
      </c>
      <c r="C14" s="24" t="s">
        <v>16</v>
      </c>
      <c r="D14" s="5" t="s">
        <v>11</v>
      </c>
      <c r="E14" s="5" t="s">
        <v>11</v>
      </c>
      <c r="F14" s="5" t="s">
        <v>12</v>
      </c>
      <c r="G14" s="30">
        <v>1</v>
      </c>
      <c r="H14" s="6">
        <v>0</v>
      </c>
      <c r="I14" s="32">
        <f t="shared" si="0"/>
        <v>0</v>
      </c>
      <c r="J14" s="32">
        <f t="shared" si="1"/>
        <v>0</v>
      </c>
      <c r="K14" s="33">
        <f t="shared" si="2"/>
        <v>0</v>
      </c>
    </row>
    <row r="15" spans="1:20" ht="79.150000000000006" customHeight="1" thickBot="1" x14ac:dyDescent="0.3">
      <c r="A15" s="45"/>
      <c r="B15" s="41"/>
      <c r="C15" s="22" t="s">
        <v>14</v>
      </c>
      <c r="D15" s="5" t="s">
        <v>11</v>
      </c>
      <c r="E15" s="5" t="s">
        <v>11</v>
      </c>
      <c r="F15" s="5" t="s">
        <v>12</v>
      </c>
      <c r="G15" s="28">
        <v>1</v>
      </c>
      <c r="H15" s="6">
        <v>0</v>
      </c>
      <c r="I15" s="32">
        <f t="shared" si="0"/>
        <v>0</v>
      </c>
      <c r="J15" s="32">
        <f t="shared" si="1"/>
        <v>0</v>
      </c>
      <c r="K15" s="33">
        <f t="shared" si="2"/>
        <v>0</v>
      </c>
    </row>
    <row r="16" spans="1:20" ht="80.45" customHeight="1" thickBot="1" x14ac:dyDescent="0.3">
      <c r="A16" s="45"/>
      <c r="B16" s="41"/>
      <c r="C16" s="22" t="s">
        <v>22</v>
      </c>
      <c r="D16" s="5" t="s">
        <v>11</v>
      </c>
      <c r="E16" s="5" t="s">
        <v>11</v>
      </c>
      <c r="F16" s="5" t="s">
        <v>12</v>
      </c>
      <c r="G16" s="28">
        <v>1</v>
      </c>
      <c r="H16" s="6">
        <v>0</v>
      </c>
      <c r="I16" s="32">
        <f t="shared" si="0"/>
        <v>0</v>
      </c>
      <c r="J16" s="32">
        <f t="shared" si="1"/>
        <v>0</v>
      </c>
      <c r="K16" s="33">
        <f t="shared" si="2"/>
        <v>0</v>
      </c>
    </row>
    <row r="17" spans="1:11" ht="82.15" customHeight="1" thickBot="1" x14ac:dyDescent="0.3">
      <c r="A17" s="45"/>
      <c r="B17" s="41"/>
      <c r="C17" s="22" t="s">
        <v>23</v>
      </c>
      <c r="D17" s="5" t="s">
        <v>11</v>
      </c>
      <c r="E17" s="5" t="s">
        <v>11</v>
      </c>
      <c r="F17" s="5" t="s">
        <v>12</v>
      </c>
      <c r="G17" s="28">
        <v>4</v>
      </c>
      <c r="H17" s="6">
        <v>0</v>
      </c>
      <c r="I17" s="32">
        <f t="shared" si="0"/>
        <v>0</v>
      </c>
      <c r="J17" s="32">
        <f t="shared" si="1"/>
        <v>0</v>
      </c>
      <c r="K17" s="33">
        <f t="shared" si="2"/>
        <v>0</v>
      </c>
    </row>
    <row r="18" spans="1:11" ht="84" customHeight="1" thickBot="1" x14ac:dyDescent="0.3">
      <c r="A18" s="45"/>
      <c r="B18" s="41"/>
      <c r="C18" s="22" t="s">
        <v>24</v>
      </c>
      <c r="D18" s="5" t="s">
        <v>11</v>
      </c>
      <c r="E18" s="5" t="s">
        <v>11</v>
      </c>
      <c r="F18" s="5" t="s">
        <v>12</v>
      </c>
      <c r="G18" s="28">
        <v>1</v>
      </c>
      <c r="H18" s="6">
        <v>0</v>
      </c>
      <c r="I18" s="32">
        <f t="shared" si="0"/>
        <v>0</v>
      </c>
      <c r="J18" s="32">
        <f t="shared" si="1"/>
        <v>0</v>
      </c>
      <c r="K18" s="33">
        <f t="shared" si="2"/>
        <v>0</v>
      </c>
    </row>
    <row r="19" spans="1:11" ht="85.9" customHeight="1" thickBot="1" x14ac:dyDescent="0.3">
      <c r="A19" s="45"/>
      <c r="B19" s="41"/>
      <c r="C19" s="22" t="s">
        <v>25</v>
      </c>
      <c r="D19" s="5" t="s">
        <v>11</v>
      </c>
      <c r="E19" s="5" t="s">
        <v>11</v>
      </c>
      <c r="F19" s="5" t="s">
        <v>12</v>
      </c>
      <c r="G19" s="28">
        <v>1</v>
      </c>
      <c r="H19" s="6">
        <v>0</v>
      </c>
      <c r="I19" s="32">
        <f t="shared" si="0"/>
        <v>0</v>
      </c>
      <c r="J19" s="32">
        <f t="shared" si="1"/>
        <v>0</v>
      </c>
      <c r="K19" s="33">
        <f t="shared" si="2"/>
        <v>0</v>
      </c>
    </row>
    <row r="20" spans="1:11" ht="82.15" customHeight="1" thickBot="1" x14ac:dyDescent="0.3">
      <c r="A20" s="45"/>
      <c r="B20" s="41"/>
      <c r="C20" s="22" t="s">
        <v>26</v>
      </c>
      <c r="D20" s="5" t="s">
        <v>11</v>
      </c>
      <c r="E20" s="5" t="s">
        <v>11</v>
      </c>
      <c r="F20" s="5" t="s">
        <v>12</v>
      </c>
      <c r="G20" s="28">
        <v>1</v>
      </c>
      <c r="H20" s="6">
        <v>0</v>
      </c>
      <c r="I20" s="32">
        <f t="shared" si="0"/>
        <v>0</v>
      </c>
      <c r="J20" s="32">
        <f t="shared" si="1"/>
        <v>0</v>
      </c>
      <c r="K20" s="33">
        <f t="shared" si="2"/>
        <v>0</v>
      </c>
    </row>
    <row r="21" spans="1:11" ht="84" customHeight="1" thickBot="1" x14ac:dyDescent="0.3">
      <c r="A21" s="45"/>
      <c r="B21" s="41"/>
      <c r="C21" s="22" t="s">
        <v>27</v>
      </c>
      <c r="D21" s="5" t="s">
        <v>11</v>
      </c>
      <c r="E21" s="5" t="s">
        <v>11</v>
      </c>
      <c r="F21" s="5" t="s">
        <v>12</v>
      </c>
      <c r="G21" s="28">
        <v>1</v>
      </c>
      <c r="H21" s="6">
        <v>0</v>
      </c>
      <c r="I21" s="32">
        <f t="shared" si="0"/>
        <v>0</v>
      </c>
      <c r="J21" s="32">
        <f t="shared" si="1"/>
        <v>0</v>
      </c>
      <c r="K21" s="33">
        <f t="shared" si="2"/>
        <v>0</v>
      </c>
    </row>
    <row r="22" spans="1:11" ht="81" customHeight="1" thickBot="1" x14ac:dyDescent="0.3">
      <c r="A22" s="45"/>
      <c r="B22" s="41"/>
      <c r="C22" s="25" t="s">
        <v>28</v>
      </c>
      <c r="D22" s="5" t="s">
        <v>11</v>
      </c>
      <c r="E22" s="5" t="s">
        <v>11</v>
      </c>
      <c r="F22" s="5" t="s">
        <v>12</v>
      </c>
      <c r="G22" s="31">
        <v>1</v>
      </c>
      <c r="H22" s="6">
        <v>0</v>
      </c>
      <c r="I22" s="32">
        <f t="shared" si="0"/>
        <v>0</v>
      </c>
      <c r="J22" s="32">
        <f t="shared" si="1"/>
        <v>0</v>
      </c>
      <c r="K22" s="33">
        <f t="shared" si="2"/>
        <v>0</v>
      </c>
    </row>
    <row r="23" spans="1:11" ht="87" customHeight="1" thickBot="1" x14ac:dyDescent="0.3">
      <c r="A23" s="46"/>
      <c r="B23" s="42"/>
      <c r="C23" s="23" t="s">
        <v>29</v>
      </c>
      <c r="D23" s="5" t="s">
        <v>11</v>
      </c>
      <c r="E23" s="5" t="s">
        <v>11</v>
      </c>
      <c r="F23" s="5" t="s">
        <v>12</v>
      </c>
      <c r="G23" s="29">
        <v>1</v>
      </c>
      <c r="H23" s="6">
        <v>0</v>
      </c>
      <c r="I23" s="32">
        <f t="shared" si="0"/>
        <v>0</v>
      </c>
      <c r="J23" s="32">
        <f t="shared" si="1"/>
        <v>0</v>
      </c>
      <c r="K23" s="33">
        <f t="shared" si="2"/>
        <v>0</v>
      </c>
    </row>
    <row r="24" spans="1:11" ht="87" customHeight="1" thickBot="1" x14ac:dyDescent="0.3">
      <c r="A24" s="44">
        <v>3</v>
      </c>
      <c r="B24" s="40" t="s">
        <v>34</v>
      </c>
      <c r="C24" s="24" t="s">
        <v>37</v>
      </c>
      <c r="D24" s="5" t="s">
        <v>11</v>
      </c>
      <c r="E24" s="5" t="s">
        <v>11</v>
      </c>
      <c r="F24" s="5" t="s">
        <v>12</v>
      </c>
      <c r="G24" s="30">
        <v>1</v>
      </c>
      <c r="H24" s="6">
        <v>0</v>
      </c>
      <c r="I24" s="32">
        <f t="shared" ref="I24:I31" si="3">H24*G24</f>
        <v>0</v>
      </c>
      <c r="J24" s="32">
        <f t="shared" si="1"/>
        <v>0</v>
      </c>
      <c r="K24" s="33">
        <f t="shared" si="2"/>
        <v>0</v>
      </c>
    </row>
    <row r="25" spans="1:11" ht="87" customHeight="1" thickBot="1" x14ac:dyDescent="0.3">
      <c r="A25" s="45"/>
      <c r="B25" s="41"/>
      <c r="C25" s="22" t="s">
        <v>38</v>
      </c>
      <c r="D25" s="5" t="s">
        <v>11</v>
      </c>
      <c r="E25" s="5" t="s">
        <v>11</v>
      </c>
      <c r="F25" s="5" t="s">
        <v>12</v>
      </c>
      <c r="G25" s="28">
        <v>2</v>
      </c>
      <c r="H25" s="6">
        <v>0</v>
      </c>
      <c r="I25" s="32">
        <f t="shared" si="3"/>
        <v>0</v>
      </c>
      <c r="J25" s="32">
        <f t="shared" si="1"/>
        <v>0</v>
      </c>
      <c r="K25" s="33">
        <f t="shared" si="2"/>
        <v>0</v>
      </c>
    </row>
    <row r="26" spans="1:11" ht="87" customHeight="1" thickBot="1" x14ac:dyDescent="0.3">
      <c r="A26" s="45"/>
      <c r="B26" s="41"/>
      <c r="C26" s="22" t="s">
        <v>39</v>
      </c>
      <c r="D26" s="5" t="s">
        <v>11</v>
      </c>
      <c r="E26" s="5" t="s">
        <v>11</v>
      </c>
      <c r="F26" s="5" t="s">
        <v>12</v>
      </c>
      <c r="G26" s="28">
        <v>2</v>
      </c>
      <c r="H26" s="6">
        <v>0</v>
      </c>
      <c r="I26" s="32">
        <f t="shared" si="3"/>
        <v>0</v>
      </c>
      <c r="J26" s="32">
        <f t="shared" si="1"/>
        <v>0</v>
      </c>
      <c r="K26" s="33">
        <f t="shared" si="2"/>
        <v>0</v>
      </c>
    </row>
    <row r="27" spans="1:11" ht="87" customHeight="1" thickBot="1" x14ac:dyDescent="0.3">
      <c r="A27" s="45"/>
      <c r="B27" s="41"/>
      <c r="C27" s="22" t="s">
        <v>40</v>
      </c>
      <c r="D27" s="5" t="s">
        <v>11</v>
      </c>
      <c r="E27" s="5" t="s">
        <v>11</v>
      </c>
      <c r="F27" s="5" t="s">
        <v>12</v>
      </c>
      <c r="G27" s="28">
        <v>24</v>
      </c>
      <c r="H27" s="6">
        <v>0</v>
      </c>
      <c r="I27" s="32">
        <f t="shared" si="3"/>
        <v>0</v>
      </c>
      <c r="J27" s="32">
        <f t="shared" si="1"/>
        <v>0</v>
      </c>
      <c r="K27" s="33">
        <f t="shared" si="2"/>
        <v>0</v>
      </c>
    </row>
    <row r="28" spans="1:11" ht="87" customHeight="1" thickBot="1" x14ac:dyDescent="0.3">
      <c r="A28" s="45"/>
      <c r="B28" s="41"/>
      <c r="C28" s="22" t="s">
        <v>41</v>
      </c>
      <c r="D28" s="5" t="s">
        <v>11</v>
      </c>
      <c r="E28" s="5" t="s">
        <v>11</v>
      </c>
      <c r="F28" s="5" t="s">
        <v>12</v>
      </c>
      <c r="G28" s="28">
        <v>1</v>
      </c>
      <c r="H28" s="6">
        <v>0</v>
      </c>
      <c r="I28" s="32">
        <f t="shared" si="3"/>
        <v>0</v>
      </c>
      <c r="J28" s="32">
        <f t="shared" si="1"/>
        <v>0</v>
      </c>
      <c r="K28" s="33">
        <f t="shared" si="2"/>
        <v>0</v>
      </c>
    </row>
    <row r="29" spans="1:11" ht="87" customHeight="1" thickBot="1" x14ac:dyDescent="0.3">
      <c r="A29" s="45"/>
      <c r="B29" s="41"/>
      <c r="C29" s="22" t="s">
        <v>42</v>
      </c>
      <c r="D29" s="5" t="s">
        <v>11</v>
      </c>
      <c r="E29" s="5" t="s">
        <v>11</v>
      </c>
      <c r="F29" s="5" t="s">
        <v>12</v>
      </c>
      <c r="G29" s="28">
        <v>1</v>
      </c>
      <c r="H29" s="6">
        <v>0</v>
      </c>
      <c r="I29" s="32">
        <f t="shared" si="3"/>
        <v>0</v>
      </c>
      <c r="J29" s="32">
        <f t="shared" si="1"/>
        <v>0</v>
      </c>
      <c r="K29" s="33">
        <f t="shared" si="2"/>
        <v>0</v>
      </c>
    </row>
    <row r="30" spans="1:11" ht="87" customHeight="1" thickBot="1" x14ac:dyDescent="0.3">
      <c r="A30" s="45"/>
      <c r="B30" s="41"/>
      <c r="C30" s="22" t="s">
        <v>43</v>
      </c>
      <c r="D30" s="5" t="s">
        <v>11</v>
      </c>
      <c r="E30" s="5" t="s">
        <v>11</v>
      </c>
      <c r="F30" s="5" t="s">
        <v>12</v>
      </c>
      <c r="G30" s="28">
        <v>1</v>
      </c>
      <c r="H30" s="6">
        <v>0</v>
      </c>
      <c r="I30" s="32">
        <f t="shared" si="3"/>
        <v>0</v>
      </c>
      <c r="J30" s="32">
        <f t="shared" si="1"/>
        <v>0</v>
      </c>
      <c r="K30" s="33">
        <f t="shared" si="2"/>
        <v>0</v>
      </c>
    </row>
    <row r="31" spans="1:11" ht="87" customHeight="1" x14ac:dyDescent="0.25">
      <c r="A31" s="48"/>
      <c r="B31" s="47"/>
      <c r="C31" s="22" t="s">
        <v>44</v>
      </c>
      <c r="D31" s="5" t="s">
        <v>11</v>
      </c>
      <c r="E31" s="5" t="s">
        <v>11</v>
      </c>
      <c r="F31" s="5" t="s">
        <v>12</v>
      </c>
      <c r="G31" s="28">
        <v>1</v>
      </c>
      <c r="H31" s="6">
        <v>0</v>
      </c>
      <c r="I31" s="32">
        <f t="shared" si="3"/>
        <v>0</v>
      </c>
      <c r="J31" s="32">
        <f t="shared" si="1"/>
        <v>0</v>
      </c>
      <c r="K31" s="33">
        <f t="shared" si="2"/>
        <v>0</v>
      </c>
    </row>
    <row r="32" spans="1:11" ht="15.75" thickBot="1" x14ac:dyDescent="0.3">
      <c r="A32" s="3"/>
      <c r="B32" s="3"/>
      <c r="C32" s="7"/>
      <c r="D32" s="8"/>
      <c r="E32" s="8"/>
      <c r="F32" s="8"/>
      <c r="G32" s="2"/>
      <c r="H32" s="34" t="s">
        <v>30</v>
      </c>
      <c r="I32" s="35">
        <f>SUM(I5:I31)</f>
        <v>0</v>
      </c>
      <c r="J32" s="35" t="s">
        <v>33</v>
      </c>
      <c r="K32" s="35">
        <f>SUM(K5:K31)</f>
        <v>0</v>
      </c>
    </row>
    <row r="33" spans="1:11" ht="18.75" x14ac:dyDescent="0.25">
      <c r="A33" s="43"/>
      <c r="B33" s="43"/>
      <c r="C33" s="43"/>
      <c r="D33" s="1"/>
      <c r="E33" s="1"/>
      <c r="F33" s="1"/>
      <c r="G33" s="1"/>
      <c r="H33" s="1"/>
      <c r="I33" s="1"/>
      <c r="J33" s="1"/>
      <c r="K33" s="9"/>
    </row>
    <row r="34" spans="1:11" ht="15.75" x14ac:dyDescent="0.25">
      <c r="A34" s="26" t="s">
        <v>31</v>
      </c>
      <c r="B34" s="10"/>
      <c r="C34" s="1"/>
      <c r="D34" s="1"/>
      <c r="E34" s="1"/>
      <c r="F34" s="1"/>
      <c r="G34" s="1"/>
      <c r="H34" s="1"/>
      <c r="I34" s="1"/>
      <c r="J34" s="1"/>
      <c r="K34" s="1"/>
    </row>
  </sheetData>
  <sheetProtection algorithmName="SHA-512" hashValue="t/II6Q3lFlu7o7Wr55CIbA1VRAn2WiQIZeUKQKsPWx/VpgDbIoVnk2mMGH7F4jSWZ8bpXTuLHlg3UCwlyY0ayQ==" saltValue="pBog/c9hrKGI8PC5HyoZ7w==" spinCount="100000" sheet="1" objects="1" scenarios="1"/>
  <mergeCells count="8">
    <mergeCell ref="A1:G1"/>
    <mergeCell ref="A5:A13"/>
    <mergeCell ref="B5:B13"/>
    <mergeCell ref="A33:C33"/>
    <mergeCell ref="B14:B23"/>
    <mergeCell ref="A14:A23"/>
    <mergeCell ref="B24:B31"/>
    <mergeCell ref="A24:A3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2025-03-27T17:33:28Z</dcterms:created>
  <dcterms:modified xsi:type="dcterms:W3CDTF">2025-03-28T12:40:36Z</dcterms:modified>
  <cp:category/>
  <cp:contentStatus/>
</cp:coreProperties>
</file>