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yzva_17_2025_OPJAK_IT/"/>
    </mc:Choice>
  </mc:AlternateContent>
  <xr:revisionPtr revIDLastSave="208" documentId="13_ncr:1_{4CA15D19-F69E-43C3-8C5E-8DC1FCC82772}" xr6:coauthVersionLast="47" xr6:coauthVersionMax="47" xr10:uidLastSave="{DECBD889-63CF-48C8-8CC2-43F7E301BD2A}"/>
  <bookViews>
    <workbookView xWindow="-120" yWindow="-120" windowWidth="29040" windowHeight="15720" tabRatio="808" xr2:uid="{00000000-000D-0000-FFFF-FFFF00000000}"/>
  </bookViews>
  <sheets>
    <sheet name="Část_1_vybavení_IT" sheetId="6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H10" i="6" s="1"/>
  <c r="F9" i="6"/>
  <c r="H9" i="6" s="1"/>
  <c r="F8" i="6"/>
  <c r="F6" i="6"/>
  <c r="F7" i="6"/>
  <c r="F5" i="6"/>
  <c r="G8" i="6" l="1"/>
  <c r="H8" i="6" s="1"/>
  <c r="G7" i="6"/>
  <c r="H7" i="6" s="1"/>
  <c r="G6" i="6"/>
  <c r="H6" i="6" s="1"/>
  <c r="F11" i="6"/>
  <c r="G5" i="6"/>
  <c r="G11" i="6" l="1"/>
  <c r="H5" i="6"/>
  <c r="H11" i="6" s="1"/>
</calcChain>
</file>

<file path=xl/sharedStrings.xml><?xml version="1.0" encoding="utf-8"?>
<sst xmlns="http://schemas.openxmlformats.org/spreadsheetml/2006/main" count="23" uniqueCount="19">
  <si>
    <t>Výrobek č.</t>
  </si>
  <si>
    <t>Název položky</t>
  </si>
  <si>
    <t>Nabízený výrobek (uvést obchodní název, značku, typ)*</t>
  </si>
  <si>
    <t>Počet ks</t>
  </si>
  <si>
    <t>Cena v Kč bez DPH /1 ks</t>
  </si>
  <si>
    <t>Cena v Kč bez DPH celkem</t>
  </si>
  <si>
    <t>DPH</t>
  </si>
  <si>
    <t>Cena v Kč vč. DPH celkem</t>
  </si>
  <si>
    <t>Grafická karta do sběrnice PCIe</t>
  </si>
  <si>
    <t>[doplní dodavatel]</t>
  </si>
  <si>
    <t>Propojovací systém</t>
  </si>
  <si>
    <t>[dodavatel doplní uvede všechny komponenty výrobku]</t>
  </si>
  <si>
    <t xml:space="preserve">Grafická karta </t>
  </si>
  <si>
    <t>Energetický efektivní mini počítač typu System on Module (SOM)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</si>
  <si>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</si>
  <si>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</si>
  <si>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Výpočetní stanice I.</t>
  </si>
  <si>
    <t>Výpočetní stanice II.</t>
  </si>
  <si>
    <t>Příloha č. 2 - Soupis dodávek: Dodávka IT techniky a vybavení 17/2025 pro FÚ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</si>
</sst>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4" fontId="4" fillId="6" borderId="4" xfId="2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vertical="center" wrapText="1"/>
    </xf>
    <xf numFmtId="4" fontId="4" fillId="6" borderId="9" xfId="2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6" borderId="8" xfId="2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7" fillId="4" borderId="16" xfId="1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 wrapText="1"/>
    </xf>
    <xf numFmtId="0" fontId="0" fillId="0" borderId="0" xfId="0" applyFont="1"/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4" fillId="6" borderId="23" xfId="2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4" borderId="25" xfId="1" applyFont="1" applyFill="1" applyBorder="1" applyAlignment="1">
      <alignment vertical="center" wrapText="1"/>
    </xf>
    <xf numFmtId="0" fontId="9" fillId="5" borderId="26" xfId="1" applyFont="1" applyFill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7301-5B9D-4D1B-986C-C83225C9944A}">
  <sheetPr>
    <pageSetUpPr fitToPage="1"/>
  </sheetPr>
  <dimension ref="A1:H23"/>
  <sheetViews>
    <sheetView tabSelected="1" zoomScaleNormal="100" workbookViewId="0">
      <selection activeCell="H11" sqref="H11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3" width="41.85546875" style="2" customWidth="1"/>
    <col min="4" max="8" width="13" style="2" customWidth="1"/>
    <col min="9" max="16384" width="8.7109375" style="2"/>
  </cols>
  <sheetData>
    <row r="1" spans="1:8" ht="15.75" x14ac:dyDescent="0.25">
      <c r="A1" s="20" t="s">
        <v>18</v>
      </c>
      <c r="E1" s="3"/>
      <c r="F1" s="4"/>
      <c r="G1" s="3"/>
    </row>
    <row r="2" spans="1:8" ht="18.75" x14ac:dyDescent="0.3">
      <c r="A2" s="1"/>
      <c r="B2" s="14"/>
      <c r="E2" s="3"/>
      <c r="F2" s="4"/>
      <c r="G2" s="3"/>
    </row>
    <row r="3" spans="1:8" ht="15.75" thickBot="1" x14ac:dyDescent="0.3"/>
    <row r="4" spans="1:8" ht="30" x14ac:dyDescent="0.25">
      <c r="A4" s="5" t="s">
        <v>0</v>
      </c>
      <c r="B4" s="6" t="s">
        <v>1</v>
      </c>
      <c r="C4" s="7" t="s">
        <v>2</v>
      </c>
      <c r="D4" s="8" t="s">
        <v>3</v>
      </c>
      <c r="E4" s="7" t="s">
        <v>4</v>
      </c>
      <c r="F4" s="8" t="s">
        <v>5</v>
      </c>
      <c r="G4" s="8" t="s">
        <v>6</v>
      </c>
      <c r="H4" s="9" t="s">
        <v>7</v>
      </c>
    </row>
    <row r="5" spans="1:8" ht="31.5" customHeight="1" x14ac:dyDescent="0.25">
      <c r="A5" s="22">
        <v>1</v>
      </c>
      <c r="B5" s="10" t="s">
        <v>8</v>
      </c>
      <c r="C5" s="17" t="s">
        <v>9</v>
      </c>
      <c r="D5" s="21">
        <v>2</v>
      </c>
      <c r="E5" s="18">
        <v>0</v>
      </c>
      <c r="F5" s="15">
        <f t="shared" ref="F5:F7" si="0">E5*D5</f>
        <v>0</v>
      </c>
      <c r="G5" s="19">
        <f t="shared" ref="G5:G7" si="1">F5*0.21</f>
        <v>0</v>
      </c>
      <c r="H5" s="16">
        <f t="shared" ref="H5:H7" si="2">F5+G5</f>
        <v>0</v>
      </c>
    </row>
    <row r="6" spans="1:8" ht="31.5" customHeight="1" x14ac:dyDescent="0.25">
      <c r="A6" s="23">
        <v>2</v>
      </c>
      <c r="B6" s="10" t="s">
        <v>10</v>
      </c>
      <c r="C6" s="17" t="s">
        <v>9</v>
      </c>
      <c r="D6" s="24">
        <v>1</v>
      </c>
      <c r="E6" s="18">
        <v>0</v>
      </c>
      <c r="F6" s="15">
        <f t="shared" si="0"/>
        <v>0</v>
      </c>
      <c r="G6" s="19">
        <f t="shared" si="1"/>
        <v>0</v>
      </c>
      <c r="H6" s="16">
        <f t="shared" si="2"/>
        <v>0</v>
      </c>
    </row>
    <row r="7" spans="1:8" ht="31.5" customHeight="1" x14ac:dyDescent="0.25">
      <c r="A7" s="32">
        <v>3</v>
      </c>
      <c r="B7" s="30" t="s">
        <v>16</v>
      </c>
      <c r="C7" s="29" t="s">
        <v>11</v>
      </c>
      <c r="D7" s="24">
        <v>4</v>
      </c>
      <c r="E7" s="18">
        <v>0</v>
      </c>
      <c r="F7" s="15">
        <f t="shared" si="0"/>
        <v>0</v>
      </c>
      <c r="G7" s="19">
        <f t="shared" si="1"/>
        <v>0</v>
      </c>
      <c r="H7" s="16">
        <f t="shared" si="2"/>
        <v>0</v>
      </c>
    </row>
    <row r="8" spans="1:8" ht="31.5" customHeight="1" x14ac:dyDescent="0.25">
      <c r="A8" s="37">
        <v>4</v>
      </c>
      <c r="B8" s="36" t="s">
        <v>12</v>
      </c>
      <c r="C8" s="39" t="s">
        <v>9</v>
      </c>
      <c r="D8" s="38">
        <v>1</v>
      </c>
      <c r="E8" s="34">
        <v>0</v>
      </c>
      <c r="F8" s="15">
        <f t="shared" ref="F8:H10" si="3">E8*D8</f>
        <v>0</v>
      </c>
      <c r="G8" s="19">
        <f t="shared" ref="G8" si="4">F8*0.21</f>
        <v>0</v>
      </c>
      <c r="H8" s="16">
        <f t="shared" ref="H8" si="5">F8+G8</f>
        <v>0</v>
      </c>
    </row>
    <row r="9" spans="1:8" ht="31.5" customHeight="1" x14ac:dyDescent="0.25">
      <c r="A9" s="33">
        <v>5</v>
      </c>
      <c r="B9" s="26" t="s">
        <v>17</v>
      </c>
      <c r="C9" s="25" t="s">
        <v>11</v>
      </c>
      <c r="D9" s="35">
        <v>3</v>
      </c>
      <c r="E9" s="27">
        <v>0</v>
      </c>
      <c r="F9" s="15">
        <f t="shared" si="3"/>
        <v>0</v>
      </c>
      <c r="G9" s="27">
        <v>0</v>
      </c>
      <c r="H9" s="16">
        <f t="shared" si="3"/>
        <v>0</v>
      </c>
    </row>
    <row r="10" spans="1:8" ht="31.5" customHeight="1" thickBot="1" x14ac:dyDescent="0.3">
      <c r="A10" s="46">
        <v>6</v>
      </c>
      <c r="B10" s="47" t="s">
        <v>13</v>
      </c>
      <c r="C10" s="48" t="s">
        <v>11</v>
      </c>
      <c r="D10" s="49">
        <v>1</v>
      </c>
      <c r="E10" s="43">
        <v>0</v>
      </c>
      <c r="F10" s="44">
        <f t="shared" si="3"/>
        <v>0</v>
      </c>
      <c r="G10" s="43">
        <v>0</v>
      </c>
      <c r="H10" s="45">
        <f t="shared" si="3"/>
        <v>0</v>
      </c>
    </row>
    <row r="11" spans="1:8" ht="35.25" customHeight="1" thickBot="1" x14ac:dyDescent="0.3">
      <c r="A11" s="4"/>
      <c r="B11" s="11"/>
      <c r="C11" s="12"/>
      <c r="D11" s="3"/>
      <c r="E11" s="28" t="s">
        <v>14</v>
      </c>
      <c r="F11" s="41">
        <f>SUM(F5:F10)</f>
        <v>0</v>
      </c>
      <c r="G11" s="41">
        <f>SUM(G5:G10)</f>
        <v>0</v>
      </c>
      <c r="H11" s="42">
        <f>SUM(H5:H10)</f>
        <v>0</v>
      </c>
    </row>
    <row r="12" spans="1:8" ht="18.75" x14ac:dyDescent="0.25">
      <c r="A12" s="50"/>
      <c r="B12" s="50"/>
      <c r="H12" s="13"/>
    </row>
    <row r="13" spans="1:8" ht="15.75" x14ac:dyDescent="0.25">
      <c r="A13" s="40" t="s">
        <v>15</v>
      </c>
    </row>
    <row r="15" spans="1:8" x14ac:dyDescent="0.25">
      <c r="B15" s="31"/>
    </row>
    <row r="23" spans="3:3" x14ac:dyDescent="0.25">
      <c r="C23" s="13"/>
    </row>
  </sheetData>
  <mergeCells count="1">
    <mergeCell ref="A12:B12"/>
  </mergeCells>
  <pageMargins left="0.70866141732283472" right="0.70866141732283472" top="0.78740157480314965" bottom="0.78740157480314965" header="0.51181102362204722" footer="0.51181102362204722"/>
  <pageSetup paperSize="9" scale="81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Props1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Část_1_vybavení_IT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dcterms:created xsi:type="dcterms:W3CDTF">2018-02-07T14:58:03Z</dcterms:created>
  <dcterms:modified xsi:type="dcterms:W3CDTF">2025-03-21T11:01:08Z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