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4_2024_IT/"/>
    </mc:Choice>
  </mc:AlternateContent>
  <xr:revisionPtr revIDLastSave="169" documentId="13_ncr:1_{4CA15D19-F69E-43C3-8C5E-8DC1FCC82772}" xr6:coauthVersionLast="47" xr6:coauthVersionMax="47" xr10:uidLastSave="{D3E68E74-4448-43F1-AA90-11E4C75DABD1}"/>
  <bookViews>
    <workbookView xWindow="-120" yWindow="-120" windowWidth="29040" windowHeight="15720" tabRatio="808" xr2:uid="{00000000-000D-0000-FFFF-FFFF00000000}"/>
  </bookViews>
  <sheets>
    <sheet name="Část_1_IT_přísl_FPF" sheetId="8" r:id="rId1"/>
    <sheet name="Část_2_IT_FPF" sheetId="6" r:id="rId2"/>
    <sheet name="Část_3_AVT_OPF" sheetId="10" r:id="rId3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0" l="1"/>
  <c r="H10" i="10"/>
  <c r="G10" i="10"/>
  <c r="I12" i="6"/>
  <c r="H12" i="6"/>
  <c r="G12" i="6"/>
  <c r="G11" i="6"/>
  <c r="G10" i="6"/>
  <c r="G9" i="6"/>
  <c r="G8" i="6"/>
  <c r="G7" i="6"/>
  <c r="G6" i="6"/>
  <c r="G5" i="6"/>
  <c r="G8" i="10"/>
  <c r="H8" i="10" s="1"/>
  <c r="I8" i="10" s="1"/>
  <c r="G7" i="10"/>
  <c r="G6" i="10"/>
  <c r="G5" i="10"/>
  <c r="I5" i="6" l="1"/>
  <c r="I10" i="6"/>
  <c r="H8" i="6"/>
  <c r="I8" i="6" s="1"/>
  <c r="H5" i="6"/>
  <c r="H9" i="6"/>
  <c r="I9" i="6" s="1"/>
  <c r="H6" i="6"/>
  <c r="I6" i="6" s="1"/>
  <c r="H10" i="6"/>
  <c r="H7" i="6"/>
  <c r="I7" i="6" s="1"/>
  <c r="H11" i="6"/>
  <c r="I11" i="6" s="1"/>
  <c r="H6" i="10"/>
  <c r="I6" i="10" s="1"/>
  <c r="H7" i="10"/>
  <c r="I7" i="10" s="1"/>
  <c r="H5" i="10"/>
  <c r="I5" i="10" s="1"/>
  <c r="G28" i="8" l="1"/>
  <c r="G27" i="8"/>
  <c r="H27" i="8" s="1"/>
  <c r="I27" i="8" s="1"/>
  <c r="G26" i="8"/>
  <c r="G25" i="8"/>
  <c r="G24" i="8"/>
  <c r="G23" i="8"/>
  <c r="H23" i="8" s="1"/>
  <c r="I23" i="8" s="1"/>
  <c r="G22" i="8"/>
  <c r="G21" i="8"/>
  <c r="G20" i="8"/>
  <c r="G19" i="8"/>
  <c r="H19" i="8" s="1"/>
  <c r="I19" i="8" s="1"/>
  <c r="G18" i="8"/>
  <c r="G17" i="8"/>
  <c r="G16" i="8"/>
  <c r="G15" i="8"/>
  <c r="H15" i="8" s="1"/>
  <c r="I15" i="8" s="1"/>
  <c r="G14" i="8"/>
  <c r="G13" i="8"/>
  <c r="G12" i="8"/>
  <c r="G11" i="8"/>
  <c r="H11" i="8" s="1"/>
  <c r="I11" i="8" s="1"/>
  <c r="G10" i="8"/>
  <c r="G9" i="8"/>
  <c r="G8" i="8"/>
  <c r="G7" i="8"/>
  <c r="H7" i="8" s="1"/>
  <c r="I7" i="8" s="1"/>
  <c r="G6" i="8"/>
  <c r="G5" i="8"/>
  <c r="G29" i="8" l="1"/>
  <c r="H5" i="8"/>
  <c r="H9" i="8"/>
  <c r="I9" i="8" s="1"/>
  <c r="H13" i="8"/>
  <c r="I13" i="8" s="1"/>
  <c r="H17" i="8"/>
  <c r="I17" i="8" s="1"/>
  <c r="H21" i="8"/>
  <c r="I21" i="8" s="1"/>
  <c r="H25" i="8"/>
  <c r="I25" i="8" s="1"/>
  <c r="H6" i="8"/>
  <c r="I6" i="8" s="1"/>
  <c r="H10" i="8"/>
  <c r="I10" i="8" s="1"/>
  <c r="H14" i="8"/>
  <c r="I14" i="8" s="1"/>
  <c r="H18" i="8"/>
  <c r="I18" i="8" s="1"/>
  <c r="H22" i="8"/>
  <c r="I22" i="8" s="1"/>
  <c r="H26" i="8"/>
  <c r="I26" i="8" s="1"/>
  <c r="H8" i="8"/>
  <c r="I8" i="8" s="1"/>
  <c r="H12" i="8"/>
  <c r="I12" i="8" s="1"/>
  <c r="H16" i="8"/>
  <c r="I16" i="8" s="1"/>
  <c r="H20" i="8"/>
  <c r="I20" i="8" s="1"/>
  <c r="H24" i="8"/>
  <c r="I24" i="8" s="1"/>
  <c r="H28" i="8"/>
  <c r="I28" i="8" s="1"/>
  <c r="H29" i="8" l="1"/>
  <c r="I5" i="8"/>
  <c r="I29" i="8" s="1"/>
</calcChain>
</file>

<file path=xl/sharedStrings.xml><?xml version="1.0" encoding="utf-8"?>
<sst xmlns="http://schemas.openxmlformats.org/spreadsheetml/2006/main" count="139" uniqueCount="51">
  <si>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</si>
  <si>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</si>
  <si>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</si>
  <si>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</si>
  <si>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</si>
  <si>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</si>
  <si>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</si>
  <si>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</si>
  <si>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[dodavatel doplní všechy komponenty sady]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</si>
  <si>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</si>
  <si>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</si>
  <si>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</si>
  <si>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</si>
  <si>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není relevantní</t>
  </si>
  <si>
    <t>PC sestava I</t>
  </si>
  <si>
    <t>PC sestava II</t>
  </si>
  <si>
    <t>Tiskárna I</t>
  </si>
  <si>
    <t>Notebook I</t>
  </si>
  <si>
    <t>Grafický tablet</t>
  </si>
  <si>
    <t>Základní deska I</t>
  </si>
  <si>
    <t>Základní deska II</t>
  </si>
  <si>
    <t>Procesor I</t>
  </si>
  <si>
    <t>Procesor II</t>
  </si>
  <si>
    <t>Grafická karta</t>
  </si>
  <si>
    <t>Paměťový modul I</t>
  </si>
  <si>
    <t>Paměťový modul II</t>
  </si>
  <si>
    <t>Dedikovaná zvuková karta</t>
  </si>
  <si>
    <t>Externí zvuková karta</t>
  </si>
  <si>
    <t>Ethernetová síťová karta</t>
  </si>
  <si>
    <t>WiFi síťová karta</t>
  </si>
  <si>
    <t>Napájecí zdroj</t>
  </si>
  <si>
    <t>SSD disky I</t>
  </si>
  <si>
    <t>SSD disky II</t>
  </si>
  <si>
    <t>Větráček do počítačové skříně</t>
  </si>
  <si>
    <t>Montážní rámeček</t>
  </si>
  <si>
    <t>Převodník</t>
  </si>
  <si>
    <t>Kit paměťových modulů</t>
  </si>
  <si>
    <t>Bezdrátový prezentér</t>
  </si>
  <si>
    <t>Tiskárna II</t>
  </si>
  <si>
    <t>SD karta</t>
  </si>
  <si>
    <t>PC</t>
  </si>
  <si>
    <t>Prohnutý monitor k PC</t>
  </si>
  <si>
    <t>Příloha č. 2 - Soupis dodávek - část 2: Dodávka IT techniky pro FPF SU (projekt Ph.D. Infra)</t>
  </si>
  <si>
    <r>
      <t xml:space="preserve">* </t>
    </r>
    <r>
      <rPr>
        <sz val="12"/>
        <color rgb="FFFF0000"/>
        <rFont val="Calibri"/>
        <family val="2"/>
        <charset val="238"/>
      </rPr>
      <t>Dodavatel uvede ve sloupci "Nabízený výrobek" požadované údaje tak, aby bylo možné posoudit, zda splňuje požadované technické parametry dle Příloha č. 1 - Technická specifikace</t>
    </r>
  </si>
  <si>
    <t>Monitor s PC (AIO)</t>
  </si>
  <si>
    <t xml:space="preserve">Notebook </t>
  </si>
  <si>
    <t>Držák velkoplošné dotykové projekční obrazovky</t>
  </si>
  <si>
    <t>Propojovací kabely k velkoplošným projekčním obrazovkám (5 ks)</t>
  </si>
  <si>
    <t>Příloha č. 2 - Soupis dodávek - část 1: Dodávka IT techniky a vybavení pro FPF SU (projekt Ph.D. Infra)</t>
  </si>
  <si>
    <t xml:space="preserve">Velkoplošná dotyková projekční obrazovka do učebny </t>
  </si>
  <si>
    <t>Příloha č. 2 - Soupis dodávek - část 3: Dodávka AV techniky pro OPF 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</si>
</sst>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  <font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0" fontId="4" fillId="0" borderId="5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4" fontId="4" fillId="6" borderId="1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4" borderId="11" xfId="1" applyFont="1" applyFill="1" applyBorder="1" applyAlignment="1">
      <alignment vertical="center" wrapText="1"/>
    </xf>
    <xf numFmtId="0" fontId="7" fillId="4" borderId="5" xfId="1" applyFont="1" applyFill="1" applyBorder="1" applyAlignment="1">
      <alignment horizontal="left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0" fontId="3" fillId="0" borderId="0" xfId="0" applyFont="1"/>
    <xf numFmtId="1" fontId="4" fillId="7" borderId="5" xfId="0" applyNumberFormat="1" applyFont="1" applyFill="1" applyBorder="1" applyAlignment="1">
      <alignment horizontal="center" vertical="center"/>
    </xf>
    <xf numFmtId="4" fontId="4" fillId="6" borderId="11" xfId="2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7" fillId="4" borderId="0" xfId="1" applyFont="1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4" fontId="4" fillId="6" borderId="14" xfId="2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6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wrapText="1"/>
    </xf>
    <xf numFmtId="0" fontId="7" fillId="4" borderId="8" xfId="1" applyFont="1" applyFill="1" applyBorder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31"/>
  <sheetViews>
    <sheetView tabSelected="1" topLeftCell="A13" zoomScaleNormal="100" workbookViewId="0">
      <selection activeCell="A2" sqref="A2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48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12</v>
      </c>
      <c r="C4" s="7" t="s">
        <v>1</v>
      </c>
      <c r="D4" s="31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14</v>
      </c>
      <c r="C5" s="18" t="s">
        <v>8</v>
      </c>
      <c r="D5" s="18" t="s">
        <v>9</v>
      </c>
      <c r="E5" s="22">
        <v>13</v>
      </c>
      <c r="F5" s="19">
        <v>0</v>
      </c>
      <c r="G5" s="16">
        <f t="shared" ref="G5:G28" si="0">F5*E5</f>
        <v>0</v>
      </c>
      <c r="H5" s="20">
        <f t="shared" ref="H5:H28" si="1">G5*0.21</f>
        <v>0</v>
      </c>
      <c r="I5" s="17">
        <f t="shared" ref="I5:I28" si="2">G5+H5</f>
        <v>0</v>
      </c>
    </row>
    <row r="6" spans="1:9" ht="48" customHeight="1" x14ac:dyDescent="0.25">
      <c r="A6" s="24">
        <v>2</v>
      </c>
      <c r="B6" s="11" t="s">
        <v>15</v>
      </c>
      <c r="C6" s="18" t="s">
        <v>8</v>
      </c>
      <c r="D6" s="18" t="s">
        <v>9</v>
      </c>
      <c r="E6" s="22">
        <v>30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x14ac:dyDescent="0.25">
      <c r="A7" s="24">
        <v>3</v>
      </c>
      <c r="B7" s="11" t="s">
        <v>16</v>
      </c>
      <c r="C7" s="18" t="s">
        <v>9</v>
      </c>
      <c r="D7" s="18" t="s">
        <v>9</v>
      </c>
      <c r="E7" s="22">
        <v>1</v>
      </c>
      <c r="F7" s="19">
        <v>0</v>
      </c>
      <c r="G7" s="16">
        <f t="shared" si="0"/>
        <v>0</v>
      </c>
      <c r="H7" s="20">
        <f t="shared" si="1"/>
        <v>0</v>
      </c>
      <c r="I7" s="17">
        <f t="shared" si="2"/>
        <v>0</v>
      </c>
    </row>
    <row r="8" spans="1:9" ht="48" customHeight="1" x14ac:dyDescent="0.25">
      <c r="A8" s="24">
        <v>4</v>
      </c>
      <c r="B8" s="11" t="s">
        <v>17</v>
      </c>
      <c r="C8" s="18" t="s">
        <v>9</v>
      </c>
      <c r="D8" s="18" t="s">
        <v>9</v>
      </c>
      <c r="E8" s="22">
        <v>5</v>
      </c>
      <c r="F8" s="19">
        <v>0</v>
      </c>
      <c r="G8" s="16">
        <f t="shared" si="0"/>
        <v>0</v>
      </c>
      <c r="H8" s="20">
        <f t="shared" si="1"/>
        <v>0</v>
      </c>
      <c r="I8" s="17">
        <f t="shared" si="2"/>
        <v>0</v>
      </c>
    </row>
    <row r="9" spans="1:9" ht="48" customHeight="1" x14ac:dyDescent="0.25">
      <c r="A9" s="24">
        <v>5</v>
      </c>
      <c r="B9" s="11" t="s">
        <v>18</v>
      </c>
      <c r="C9" s="18" t="s">
        <v>9</v>
      </c>
      <c r="D9" s="18" t="s">
        <v>9</v>
      </c>
      <c r="E9" s="22">
        <v>1</v>
      </c>
      <c r="F9" s="19">
        <v>0</v>
      </c>
      <c r="G9" s="16">
        <f t="shared" si="0"/>
        <v>0</v>
      </c>
      <c r="H9" s="20">
        <f t="shared" si="1"/>
        <v>0</v>
      </c>
      <c r="I9" s="17">
        <f t="shared" si="2"/>
        <v>0</v>
      </c>
    </row>
    <row r="10" spans="1:9" ht="48" customHeight="1" x14ac:dyDescent="0.25">
      <c r="A10" s="24">
        <v>6</v>
      </c>
      <c r="B10" s="11" t="s">
        <v>19</v>
      </c>
      <c r="C10" s="18" t="s">
        <v>9</v>
      </c>
      <c r="D10" s="18" t="s">
        <v>13</v>
      </c>
      <c r="E10" s="22">
        <v>2</v>
      </c>
      <c r="F10" s="19">
        <v>0</v>
      </c>
      <c r="G10" s="16">
        <f t="shared" si="0"/>
        <v>0</v>
      </c>
      <c r="H10" s="20">
        <f t="shared" si="1"/>
        <v>0</v>
      </c>
      <c r="I10" s="17">
        <f t="shared" si="2"/>
        <v>0</v>
      </c>
    </row>
    <row r="11" spans="1:9" ht="48" customHeight="1" x14ac:dyDescent="0.25">
      <c r="A11" s="24">
        <v>7</v>
      </c>
      <c r="B11" s="11" t="s">
        <v>20</v>
      </c>
      <c r="C11" s="18" t="s">
        <v>9</v>
      </c>
      <c r="D11" s="18" t="s">
        <v>13</v>
      </c>
      <c r="E11" s="22">
        <v>2</v>
      </c>
      <c r="F11" s="19">
        <v>0</v>
      </c>
      <c r="G11" s="16">
        <f t="shared" si="0"/>
        <v>0</v>
      </c>
      <c r="H11" s="20">
        <f t="shared" si="1"/>
        <v>0</v>
      </c>
      <c r="I11" s="17">
        <f t="shared" si="2"/>
        <v>0</v>
      </c>
    </row>
    <row r="12" spans="1:9" ht="48" customHeight="1" x14ac:dyDescent="0.25">
      <c r="A12" s="24">
        <v>8</v>
      </c>
      <c r="B12" s="11" t="s">
        <v>21</v>
      </c>
      <c r="C12" s="18" t="s">
        <v>9</v>
      </c>
      <c r="D12" s="18" t="s">
        <v>13</v>
      </c>
      <c r="E12" s="22">
        <v>2</v>
      </c>
      <c r="F12" s="19">
        <v>0</v>
      </c>
      <c r="G12" s="16">
        <f t="shared" si="0"/>
        <v>0</v>
      </c>
      <c r="H12" s="20">
        <f t="shared" si="1"/>
        <v>0</v>
      </c>
      <c r="I12" s="17">
        <f t="shared" si="2"/>
        <v>0</v>
      </c>
    </row>
    <row r="13" spans="1:9" ht="48" customHeight="1" x14ac:dyDescent="0.25">
      <c r="A13" s="24">
        <v>9</v>
      </c>
      <c r="B13" s="11" t="s">
        <v>22</v>
      </c>
      <c r="C13" s="18" t="s">
        <v>9</v>
      </c>
      <c r="D13" s="18" t="s">
        <v>13</v>
      </c>
      <c r="E13" s="22">
        <v>2</v>
      </c>
      <c r="F13" s="19">
        <v>0</v>
      </c>
      <c r="G13" s="16">
        <f t="shared" si="0"/>
        <v>0</v>
      </c>
      <c r="H13" s="20">
        <f t="shared" si="1"/>
        <v>0</v>
      </c>
      <c r="I13" s="17">
        <f t="shared" si="2"/>
        <v>0</v>
      </c>
    </row>
    <row r="14" spans="1:9" ht="48" customHeight="1" x14ac:dyDescent="0.25">
      <c r="A14" s="24">
        <v>10</v>
      </c>
      <c r="B14" s="11" t="s">
        <v>23</v>
      </c>
      <c r="C14" s="18" t="s">
        <v>9</v>
      </c>
      <c r="D14" s="18" t="s">
        <v>13</v>
      </c>
      <c r="E14" s="22">
        <v>4</v>
      </c>
      <c r="F14" s="19">
        <v>0</v>
      </c>
      <c r="G14" s="16">
        <f t="shared" si="0"/>
        <v>0</v>
      </c>
      <c r="H14" s="20">
        <f t="shared" si="1"/>
        <v>0</v>
      </c>
      <c r="I14" s="17">
        <f t="shared" si="2"/>
        <v>0</v>
      </c>
    </row>
    <row r="15" spans="1:9" ht="48" customHeight="1" x14ac:dyDescent="0.25">
      <c r="A15" s="24">
        <v>11</v>
      </c>
      <c r="B15" s="11" t="s">
        <v>24</v>
      </c>
      <c r="C15" s="18" t="s">
        <v>9</v>
      </c>
      <c r="D15" s="18" t="s">
        <v>13</v>
      </c>
      <c r="E15" s="22">
        <v>4</v>
      </c>
      <c r="F15" s="19">
        <v>0</v>
      </c>
      <c r="G15" s="16">
        <f t="shared" si="0"/>
        <v>0</v>
      </c>
      <c r="H15" s="20">
        <f t="shared" si="1"/>
        <v>0</v>
      </c>
      <c r="I15" s="17">
        <f t="shared" si="2"/>
        <v>0</v>
      </c>
    </row>
    <row r="16" spans="1:9" ht="48" customHeight="1" x14ac:dyDescent="0.25">
      <c r="A16" s="24">
        <v>12</v>
      </c>
      <c r="B16" s="11" t="s">
        <v>25</v>
      </c>
      <c r="C16" s="18" t="s">
        <v>9</v>
      </c>
      <c r="D16" s="18" t="s">
        <v>13</v>
      </c>
      <c r="E16" s="22">
        <v>2</v>
      </c>
      <c r="F16" s="19">
        <v>0</v>
      </c>
      <c r="G16" s="16">
        <f t="shared" si="0"/>
        <v>0</v>
      </c>
      <c r="H16" s="20">
        <f t="shared" si="1"/>
        <v>0</v>
      </c>
      <c r="I16" s="17">
        <f t="shared" si="2"/>
        <v>0</v>
      </c>
    </row>
    <row r="17" spans="1:9" ht="48" customHeight="1" x14ac:dyDescent="0.25">
      <c r="A17" s="24">
        <v>13</v>
      </c>
      <c r="B17" s="11" t="s">
        <v>26</v>
      </c>
      <c r="C17" s="18" t="s">
        <v>9</v>
      </c>
      <c r="D17" s="18" t="s">
        <v>13</v>
      </c>
      <c r="E17" s="22">
        <v>2</v>
      </c>
      <c r="F17" s="19">
        <v>0</v>
      </c>
      <c r="G17" s="16">
        <f t="shared" si="0"/>
        <v>0</v>
      </c>
      <c r="H17" s="20">
        <f t="shared" si="1"/>
        <v>0</v>
      </c>
      <c r="I17" s="17">
        <f t="shared" si="2"/>
        <v>0</v>
      </c>
    </row>
    <row r="18" spans="1:9" ht="48" customHeight="1" x14ac:dyDescent="0.25">
      <c r="A18" s="24">
        <v>14</v>
      </c>
      <c r="B18" s="11" t="s">
        <v>27</v>
      </c>
      <c r="C18" s="18" t="s">
        <v>9</v>
      </c>
      <c r="D18" s="18" t="s">
        <v>13</v>
      </c>
      <c r="E18" s="22">
        <v>2</v>
      </c>
      <c r="F18" s="19">
        <v>0</v>
      </c>
      <c r="G18" s="16">
        <f t="shared" si="0"/>
        <v>0</v>
      </c>
      <c r="H18" s="20">
        <f t="shared" si="1"/>
        <v>0</v>
      </c>
      <c r="I18" s="17">
        <f t="shared" si="2"/>
        <v>0</v>
      </c>
    </row>
    <row r="19" spans="1:9" ht="48" customHeight="1" x14ac:dyDescent="0.25">
      <c r="A19" s="24">
        <v>15</v>
      </c>
      <c r="B19" s="11" t="s">
        <v>28</v>
      </c>
      <c r="C19" s="18" t="s">
        <v>9</v>
      </c>
      <c r="D19" s="18" t="s">
        <v>13</v>
      </c>
      <c r="E19" s="22">
        <v>2</v>
      </c>
      <c r="F19" s="19">
        <v>0</v>
      </c>
      <c r="G19" s="16">
        <f t="shared" si="0"/>
        <v>0</v>
      </c>
      <c r="H19" s="20">
        <f t="shared" si="1"/>
        <v>0</v>
      </c>
      <c r="I19" s="17">
        <f t="shared" si="2"/>
        <v>0</v>
      </c>
    </row>
    <row r="20" spans="1:9" ht="48" customHeight="1" x14ac:dyDescent="0.25">
      <c r="A20" s="24">
        <v>16</v>
      </c>
      <c r="B20" s="11" t="s">
        <v>29</v>
      </c>
      <c r="C20" s="18" t="s">
        <v>9</v>
      </c>
      <c r="D20" s="18" t="s">
        <v>13</v>
      </c>
      <c r="E20" s="22">
        <v>2</v>
      </c>
      <c r="F20" s="19">
        <v>0</v>
      </c>
      <c r="G20" s="16">
        <f t="shared" si="0"/>
        <v>0</v>
      </c>
      <c r="H20" s="20">
        <f t="shared" si="1"/>
        <v>0</v>
      </c>
      <c r="I20" s="17">
        <f t="shared" si="2"/>
        <v>0</v>
      </c>
    </row>
    <row r="21" spans="1:9" ht="48" customHeight="1" x14ac:dyDescent="0.25">
      <c r="A21" s="24">
        <v>17</v>
      </c>
      <c r="B21" s="11" t="s">
        <v>30</v>
      </c>
      <c r="C21" s="18" t="s">
        <v>9</v>
      </c>
      <c r="D21" s="18" t="s">
        <v>13</v>
      </c>
      <c r="E21" s="22">
        <v>4</v>
      </c>
      <c r="F21" s="19">
        <v>0</v>
      </c>
      <c r="G21" s="16">
        <f t="shared" si="0"/>
        <v>0</v>
      </c>
      <c r="H21" s="20">
        <f t="shared" si="1"/>
        <v>0</v>
      </c>
      <c r="I21" s="17">
        <f t="shared" si="2"/>
        <v>0</v>
      </c>
    </row>
    <row r="22" spans="1:9" ht="48" customHeight="1" x14ac:dyDescent="0.25">
      <c r="A22" s="24">
        <v>18</v>
      </c>
      <c r="B22" s="11" t="s">
        <v>31</v>
      </c>
      <c r="C22" s="18" t="s">
        <v>9</v>
      </c>
      <c r="D22" s="18" t="s">
        <v>13</v>
      </c>
      <c r="E22" s="22">
        <v>2</v>
      </c>
      <c r="F22" s="19">
        <v>0</v>
      </c>
      <c r="G22" s="16">
        <f t="shared" si="0"/>
        <v>0</v>
      </c>
      <c r="H22" s="20">
        <f t="shared" si="1"/>
        <v>0</v>
      </c>
      <c r="I22" s="17">
        <f t="shared" si="2"/>
        <v>0</v>
      </c>
    </row>
    <row r="23" spans="1:9" ht="48" customHeight="1" x14ac:dyDescent="0.25">
      <c r="A23" s="24">
        <v>19</v>
      </c>
      <c r="B23" s="11" t="s">
        <v>32</v>
      </c>
      <c r="C23" s="18" t="s">
        <v>9</v>
      </c>
      <c r="D23" s="18" t="s">
        <v>13</v>
      </c>
      <c r="E23" s="22">
        <v>2</v>
      </c>
      <c r="F23" s="19">
        <v>0</v>
      </c>
      <c r="G23" s="16">
        <f t="shared" si="0"/>
        <v>0</v>
      </c>
      <c r="H23" s="20">
        <f t="shared" si="1"/>
        <v>0</v>
      </c>
      <c r="I23" s="17">
        <f t="shared" si="2"/>
        <v>0</v>
      </c>
    </row>
    <row r="24" spans="1:9" ht="48" customHeight="1" x14ac:dyDescent="0.25">
      <c r="A24" s="24">
        <v>20</v>
      </c>
      <c r="B24" s="11" t="s">
        <v>33</v>
      </c>
      <c r="C24" s="18" t="s">
        <v>9</v>
      </c>
      <c r="D24" s="18" t="s">
        <v>13</v>
      </c>
      <c r="E24" s="22">
        <v>1</v>
      </c>
      <c r="F24" s="19">
        <v>0</v>
      </c>
      <c r="G24" s="16">
        <f t="shared" si="0"/>
        <v>0</v>
      </c>
      <c r="H24" s="20">
        <f t="shared" si="1"/>
        <v>0</v>
      </c>
      <c r="I24" s="17">
        <f t="shared" si="2"/>
        <v>0</v>
      </c>
    </row>
    <row r="25" spans="1:9" ht="48" customHeight="1" x14ac:dyDescent="0.25">
      <c r="A25" s="24">
        <v>21</v>
      </c>
      <c r="B25" s="11" t="s">
        <v>34</v>
      </c>
      <c r="C25" s="18" t="s">
        <v>9</v>
      </c>
      <c r="D25" s="18" t="s">
        <v>13</v>
      </c>
      <c r="E25" s="22">
        <v>1</v>
      </c>
      <c r="F25" s="19">
        <v>0</v>
      </c>
      <c r="G25" s="16">
        <f t="shared" si="0"/>
        <v>0</v>
      </c>
      <c r="H25" s="20">
        <f t="shared" si="1"/>
        <v>0</v>
      </c>
      <c r="I25" s="17">
        <f t="shared" si="2"/>
        <v>0</v>
      </c>
    </row>
    <row r="26" spans="1:9" ht="48" customHeight="1" x14ac:dyDescent="0.25">
      <c r="A26" s="24">
        <v>22</v>
      </c>
      <c r="B26" s="11" t="s">
        <v>35</v>
      </c>
      <c r="C26" s="18" t="s">
        <v>9</v>
      </c>
      <c r="D26" s="18" t="s">
        <v>13</v>
      </c>
      <c r="E26" s="22">
        <v>10</v>
      </c>
      <c r="F26" s="19">
        <v>0</v>
      </c>
      <c r="G26" s="16">
        <f t="shared" si="0"/>
        <v>0</v>
      </c>
      <c r="H26" s="20">
        <f t="shared" si="1"/>
        <v>0</v>
      </c>
      <c r="I26" s="17">
        <f t="shared" si="2"/>
        <v>0</v>
      </c>
    </row>
    <row r="27" spans="1:9" ht="48" customHeight="1" x14ac:dyDescent="0.25">
      <c r="A27" s="24">
        <v>23</v>
      </c>
      <c r="B27" s="11" t="s">
        <v>36</v>
      </c>
      <c r="C27" s="18" t="s">
        <v>9</v>
      </c>
      <c r="D27" s="18" t="s">
        <v>13</v>
      </c>
      <c r="E27" s="22">
        <v>1</v>
      </c>
      <c r="F27" s="19">
        <v>0</v>
      </c>
      <c r="G27" s="16">
        <f t="shared" si="0"/>
        <v>0</v>
      </c>
      <c r="H27" s="20">
        <f t="shared" si="1"/>
        <v>0</v>
      </c>
      <c r="I27" s="17">
        <f t="shared" si="2"/>
        <v>0</v>
      </c>
    </row>
    <row r="28" spans="1:9" ht="48" customHeight="1" thickBot="1" x14ac:dyDescent="0.3">
      <c r="A28" s="32">
        <v>24</v>
      </c>
      <c r="B28" s="33" t="s">
        <v>37</v>
      </c>
      <c r="C28" s="28" t="s">
        <v>9</v>
      </c>
      <c r="D28" s="28" t="s">
        <v>13</v>
      </c>
      <c r="E28" s="29">
        <v>12</v>
      </c>
      <c r="F28" s="39">
        <v>0</v>
      </c>
      <c r="G28" s="40">
        <f t="shared" si="0"/>
        <v>0</v>
      </c>
      <c r="H28" s="30">
        <f t="shared" si="1"/>
        <v>0</v>
      </c>
      <c r="I28" s="41">
        <f t="shared" si="2"/>
        <v>0</v>
      </c>
    </row>
    <row r="29" spans="1:9" ht="30" customHeight="1" thickBot="1" x14ac:dyDescent="0.3">
      <c r="A29" s="4"/>
      <c r="B29" s="12"/>
      <c r="C29" s="13"/>
      <c r="D29" s="13"/>
      <c r="E29" s="3"/>
      <c r="F29" s="25" t="s">
        <v>10</v>
      </c>
      <c r="G29" s="26">
        <f>SUM(G5:G28)</f>
        <v>0</v>
      </c>
      <c r="H29" s="26">
        <f>SUM(H5:H28)</f>
        <v>0</v>
      </c>
      <c r="I29" s="27">
        <f>SUM(I5:I28)</f>
        <v>0</v>
      </c>
    </row>
    <row r="30" spans="1:9" ht="18.75" x14ac:dyDescent="0.25">
      <c r="A30" s="52"/>
      <c r="B30" s="52"/>
      <c r="I30" s="14"/>
    </row>
    <row r="31" spans="1:9" ht="22.15" customHeight="1" x14ac:dyDescent="0.25">
      <c r="A31" s="23" t="s">
        <v>11</v>
      </c>
    </row>
  </sheetData>
  <mergeCells count="1">
    <mergeCell ref="A30:B30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I12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42</v>
      </c>
      <c r="F1" s="3"/>
      <c r="G1" s="4"/>
      <c r="H1" s="3"/>
    </row>
    <row r="2" spans="1:9" ht="18.75" x14ac:dyDescent="0.3">
      <c r="A2" s="1"/>
      <c r="B2" s="15"/>
      <c r="F2" s="3"/>
      <c r="G2" s="4"/>
      <c r="H2" s="3"/>
    </row>
    <row r="3" spans="1:9" ht="15.75" thickBot="1" x14ac:dyDescent="0.3"/>
    <row r="4" spans="1:9" ht="30" x14ac:dyDescent="0.25">
      <c r="A4" s="5" t="s">
        <v>0</v>
      </c>
      <c r="B4" s="6" t="s">
        <v>12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24">
        <v>1</v>
      </c>
      <c r="B5" s="11" t="s">
        <v>16</v>
      </c>
      <c r="C5" s="18" t="s">
        <v>9</v>
      </c>
      <c r="D5" s="18" t="s">
        <v>9</v>
      </c>
      <c r="E5" s="22">
        <v>2</v>
      </c>
      <c r="F5" s="19">
        <v>0</v>
      </c>
      <c r="G5" s="16">
        <f t="shared" ref="G5:G11" si="0">F5*E5</f>
        <v>0</v>
      </c>
      <c r="H5" s="20">
        <f t="shared" ref="H5:H11" si="1">G5*0.21</f>
        <v>0</v>
      </c>
      <c r="I5" s="17">
        <f t="shared" ref="I5:I11" si="2">G5+H5</f>
        <v>0</v>
      </c>
    </row>
    <row r="6" spans="1:9" ht="48" customHeight="1" x14ac:dyDescent="0.25">
      <c r="A6" s="24">
        <v>2</v>
      </c>
      <c r="B6" s="11" t="s">
        <v>45</v>
      </c>
      <c r="C6" s="18" t="s">
        <v>9</v>
      </c>
      <c r="D6" s="18" t="s">
        <v>9</v>
      </c>
      <c r="E6" s="22">
        <v>6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x14ac:dyDescent="0.25">
      <c r="A7" s="24">
        <v>3</v>
      </c>
      <c r="B7" s="11" t="s">
        <v>38</v>
      </c>
      <c r="C7" s="18" t="s">
        <v>9</v>
      </c>
      <c r="D7" s="18" t="s">
        <v>9</v>
      </c>
      <c r="E7" s="22">
        <v>2</v>
      </c>
      <c r="F7" s="19">
        <v>0</v>
      </c>
      <c r="G7" s="16">
        <f t="shared" si="0"/>
        <v>0</v>
      </c>
      <c r="H7" s="20">
        <f t="shared" si="1"/>
        <v>0</v>
      </c>
      <c r="I7" s="17">
        <f t="shared" si="2"/>
        <v>0</v>
      </c>
    </row>
    <row r="8" spans="1:9" ht="48" customHeight="1" x14ac:dyDescent="0.25">
      <c r="A8" s="24">
        <v>4</v>
      </c>
      <c r="B8" s="11" t="s">
        <v>39</v>
      </c>
      <c r="C8" s="18" t="s">
        <v>9</v>
      </c>
      <c r="D8" s="18" t="s">
        <v>13</v>
      </c>
      <c r="E8" s="22">
        <v>2</v>
      </c>
      <c r="F8" s="19">
        <v>0</v>
      </c>
      <c r="G8" s="16">
        <f t="shared" si="0"/>
        <v>0</v>
      </c>
      <c r="H8" s="20">
        <f t="shared" si="1"/>
        <v>0</v>
      </c>
      <c r="I8" s="17">
        <f t="shared" si="2"/>
        <v>0</v>
      </c>
    </row>
    <row r="9" spans="1:9" ht="48" customHeight="1" x14ac:dyDescent="0.25">
      <c r="A9" s="24">
        <v>5</v>
      </c>
      <c r="B9" s="11" t="s">
        <v>40</v>
      </c>
      <c r="C9" s="18" t="s">
        <v>9</v>
      </c>
      <c r="D9" s="18" t="s">
        <v>9</v>
      </c>
      <c r="E9" s="38">
        <v>2</v>
      </c>
      <c r="F9" s="19">
        <v>0</v>
      </c>
      <c r="G9" s="16">
        <f t="shared" si="0"/>
        <v>0</v>
      </c>
      <c r="H9" s="20">
        <f t="shared" si="1"/>
        <v>0</v>
      </c>
      <c r="I9" s="17">
        <f t="shared" si="2"/>
        <v>0</v>
      </c>
    </row>
    <row r="10" spans="1:9" ht="48" customHeight="1" x14ac:dyDescent="0.25">
      <c r="A10" s="24">
        <v>6</v>
      </c>
      <c r="B10" s="11" t="s">
        <v>41</v>
      </c>
      <c r="C10" s="18" t="s">
        <v>9</v>
      </c>
      <c r="D10" s="18" t="s">
        <v>9</v>
      </c>
      <c r="E10" s="22">
        <v>1</v>
      </c>
      <c r="F10" s="19">
        <v>0</v>
      </c>
      <c r="G10" s="16">
        <f t="shared" si="0"/>
        <v>0</v>
      </c>
      <c r="H10" s="20">
        <f t="shared" si="1"/>
        <v>0</v>
      </c>
      <c r="I10" s="17">
        <f t="shared" si="2"/>
        <v>0</v>
      </c>
    </row>
    <row r="11" spans="1:9" ht="48" customHeight="1" thickBot="1" x14ac:dyDescent="0.3">
      <c r="A11" s="32">
        <v>7</v>
      </c>
      <c r="B11" s="33" t="s">
        <v>44</v>
      </c>
      <c r="C11" s="28" t="s">
        <v>9</v>
      </c>
      <c r="D11" s="28" t="s">
        <v>9</v>
      </c>
      <c r="E11" s="29">
        <v>42</v>
      </c>
      <c r="F11" s="39">
        <v>0</v>
      </c>
      <c r="G11" s="40">
        <f t="shared" si="0"/>
        <v>0</v>
      </c>
      <c r="H11" s="30">
        <f t="shared" si="1"/>
        <v>0</v>
      </c>
      <c r="I11" s="41">
        <f t="shared" si="2"/>
        <v>0</v>
      </c>
    </row>
    <row r="12" spans="1:9" ht="32.25" customHeight="1" thickBot="1" x14ac:dyDescent="0.3">
      <c r="F12" s="25" t="s">
        <v>10</v>
      </c>
      <c r="G12" s="26">
        <f>SUM(G5:G11)</f>
        <v>0</v>
      </c>
      <c r="H12" s="26">
        <f>SUM(H5:H11)</f>
        <v>0</v>
      </c>
      <c r="I12" s="27">
        <f>SUM(I5:I11)</f>
        <v>0</v>
      </c>
    </row>
  </sheetData>
  <pageMargins left="0.70866141732283472" right="0.70866141732283472" top="0.78740157480314965" bottom="0.78740157480314965" header="0.51181102362204722" footer="0.51181102362204722"/>
  <pageSetup paperSize="9" scale="8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sheetPr>
    <pageSetUpPr fitToPage="1"/>
  </sheetPr>
  <dimension ref="A1:I12"/>
  <sheetViews>
    <sheetView zoomScaleNormal="100" workbookViewId="0"/>
  </sheetViews>
  <sheetFormatPr defaultRowHeight="15" x14ac:dyDescent="0.25"/>
  <cols>
    <col min="1" max="1" width="10.140625" customWidth="1"/>
    <col min="2" max="4" width="34.5703125" customWidth="1"/>
    <col min="5" max="9" width="13" customWidth="1"/>
  </cols>
  <sheetData>
    <row r="1" spans="1:9" ht="15.75" x14ac:dyDescent="0.25">
      <c r="A1" s="21" t="s">
        <v>50</v>
      </c>
      <c r="B1" s="2"/>
      <c r="C1" s="2"/>
      <c r="D1" s="2"/>
      <c r="E1" s="2"/>
      <c r="F1" s="3"/>
      <c r="G1" s="4"/>
      <c r="H1" s="3"/>
      <c r="I1" s="2"/>
    </row>
    <row r="2" spans="1:9" ht="18.75" x14ac:dyDescent="0.3">
      <c r="A2" s="1"/>
      <c r="B2" s="15"/>
      <c r="C2" s="2"/>
      <c r="D2" s="2"/>
      <c r="E2" s="2"/>
      <c r="F2" s="3"/>
      <c r="G2" s="4"/>
      <c r="H2" s="3"/>
      <c r="I2" s="2"/>
    </row>
    <row r="3" spans="1:9" ht="15.75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5" t="s">
        <v>0</v>
      </c>
      <c r="B4" s="6" t="s">
        <v>12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30" x14ac:dyDescent="0.25">
      <c r="A5" s="24">
        <v>1</v>
      </c>
      <c r="B5" s="34" t="s">
        <v>49</v>
      </c>
      <c r="C5" s="18" t="s">
        <v>9</v>
      </c>
      <c r="D5" s="35" t="s">
        <v>9</v>
      </c>
      <c r="E5" s="22">
        <v>2</v>
      </c>
      <c r="F5" s="20">
        <v>0</v>
      </c>
      <c r="G5" s="36">
        <f t="shared" ref="G5:G8" si="0">F5*E5</f>
        <v>0</v>
      </c>
      <c r="H5" s="20">
        <f t="shared" ref="H5:H8" si="1">G5*0.21</f>
        <v>0</v>
      </c>
      <c r="I5" s="17">
        <f t="shared" ref="I5:I8" si="2">G5+H5</f>
        <v>0</v>
      </c>
    </row>
    <row r="6" spans="1:9" ht="30" x14ac:dyDescent="0.25">
      <c r="A6" s="24">
        <v>2</v>
      </c>
      <c r="B6" s="34" t="s">
        <v>46</v>
      </c>
      <c r="C6" s="18" t="s">
        <v>9</v>
      </c>
      <c r="D6" s="35" t="s">
        <v>13</v>
      </c>
      <c r="E6" s="22">
        <v>2</v>
      </c>
      <c r="F6" s="20">
        <v>0</v>
      </c>
      <c r="G6" s="36">
        <f t="shared" si="0"/>
        <v>0</v>
      </c>
      <c r="H6" s="20">
        <f t="shared" si="1"/>
        <v>0</v>
      </c>
      <c r="I6" s="17">
        <f t="shared" si="2"/>
        <v>0</v>
      </c>
    </row>
    <row r="7" spans="1:9" ht="30" customHeight="1" x14ac:dyDescent="0.25">
      <c r="A7" s="53">
        <v>3</v>
      </c>
      <c r="B7" s="55" t="s">
        <v>47</v>
      </c>
      <c r="C7" s="18" t="s">
        <v>9</v>
      </c>
      <c r="D7" s="18" t="s">
        <v>13</v>
      </c>
      <c r="E7" s="22">
        <v>1</v>
      </c>
      <c r="F7" s="20">
        <v>0</v>
      </c>
      <c r="G7" s="36">
        <f t="shared" si="0"/>
        <v>0</v>
      </c>
      <c r="H7" s="20">
        <f t="shared" si="1"/>
        <v>0</v>
      </c>
      <c r="I7" s="17">
        <f t="shared" si="2"/>
        <v>0</v>
      </c>
    </row>
    <row r="8" spans="1:9" ht="0.75" customHeight="1" thickBot="1" x14ac:dyDescent="0.3">
      <c r="A8" s="54"/>
      <c r="B8" s="56"/>
      <c r="C8" s="28" t="s">
        <v>9</v>
      </c>
      <c r="D8" s="28" t="s">
        <v>9</v>
      </c>
      <c r="E8" s="29">
        <v>1</v>
      </c>
      <c r="F8" s="39">
        <v>0</v>
      </c>
      <c r="G8" s="40">
        <f t="shared" si="0"/>
        <v>0</v>
      </c>
      <c r="H8" s="30">
        <f t="shared" si="1"/>
        <v>0</v>
      </c>
      <c r="I8" s="41">
        <f t="shared" si="2"/>
        <v>0</v>
      </c>
    </row>
    <row r="9" spans="1:9" ht="0.75" hidden="1" customHeight="1" thickBot="1" x14ac:dyDescent="0.3">
      <c r="A9" s="43"/>
      <c r="B9" s="44"/>
      <c r="C9" s="45"/>
      <c r="D9" s="45"/>
      <c r="E9" s="46"/>
      <c r="F9" s="47"/>
      <c r="G9" s="48"/>
      <c r="H9" s="49"/>
      <c r="I9" s="50"/>
    </row>
    <row r="10" spans="1:9" ht="31.5" customHeight="1" thickBot="1" x14ac:dyDescent="0.3">
      <c r="A10" s="52"/>
      <c r="B10" s="52"/>
      <c r="C10" s="2"/>
      <c r="D10" s="2"/>
      <c r="E10" s="2"/>
      <c r="F10" s="25" t="s">
        <v>10</v>
      </c>
      <c r="G10" s="26">
        <f>SUM(G5:G9)</f>
        <v>0</v>
      </c>
      <c r="H10" s="26">
        <f>SUM(H5:H9)</f>
        <v>0</v>
      </c>
      <c r="I10" s="27">
        <f>SUM(G10:H10)</f>
        <v>0</v>
      </c>
    </row>
    <row r="11" spans="1:9" ht="18.75" x14ac:dyDescent="0.25">
      <c r="A11" s="42"/>
      <c r="B11" s="42"/>
      <c r="C11" s="2"/>
      <c r="D11" s="2"/>
      <c r="E11" s="2"/>
      <c r="F11" s="51"/>
      <c r="G11" s="51"/>
      <c r="H11" s="51"/>
      <c r="I11" s="51"/>
    </row>
    <row r="12" spans="1:9" ht="15.75" x14ac:dyDescent="0.25">
      <c r="A12" s="37" t="s">
        <v>43</v>
      </c>
      <c r="B12" s="2"/>
      <c r="C12" s="2"/>
      <c r="D12" s="2"/>
      <c r="E12" s="2"/>
      <c r="F12" s="2"/>
      <c r="G12" s="2"/>
      <c r="H12" s="2"/>
      <c r="I12" s="2"/>
    </row>
  </sheetData>
  <mergeCells count="3">
    <mergeCell ref="A7:A8"/>
    <mergeCell ref="B7:B8"/>
    <mergeCell ref="A10:B10"/>
  </mergeCells>
  <pageMargins left="0.70866141732283472" right="0.70866141732283472" top="0.78740157480314965" bottom="0.78740157480314965" header="0.51181102362204722" footer="0.51181102362204722"/>
  <pageSetup paperSize="9" scale="73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Část_1_IT_přísl_FPF</vt:lpstr>
      <vt:lpstr>Část_2_IT_FPF</vt:lpstr>
      <vt:lpstr>Část_3_AVT_OPF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2024-11-04T13:26:15Z</cp:lastPrinted>
  <dcterms:created xsi:type="dcterms:W3CDTF">2018-02-07T14:58:03Z</dcterms:created>
  <dcterms:modified xsi:type="dcterms:W3CDTF">2024-11-05T12:20:22Z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