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1950" yWindow="1950" windowWidth="21600" windowHeight="11295" tabRatio="808" activeTab="3"/>
  </bookViews>
  <sheets>
    <sheet name="Část_1_Ph.D. Infra_FPF" sheetId="9" r:id="rId1"/>
    <sheet name="Část_2_Ph.D. Infra_FÚ" sheetId="8" r:id="rId2"/>
    <sheet name="Část_3_Ph.D. Infra_MÚ" sheetId="6" r:id="rId3"/>
    <sheet name="Část_4_NPO_MÚ" sheetId="10" r:id="rId4"/>
  </sheets>
  <definedNames>
    <definedName name="Celkem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<sst xmlns="http://schemas.openxmlformats.org/spreadsheetml/2006/main" count="72" uniqueCount="25">
  <si>
    <t>Výrobek č.</t>
  </si>
  <si>
    <t>Název výrobku</t>
  </si>
  <si>
    <t>Nabízený výrobek (uvést obchodní název, značku, typ)*</t>
  </si>
  <si>
    <t>Počet ks</t>
  </si>
  <si>
    <t>Cena v Kč bez DPH /1 ks</t>
  </si>
  <si>
    <t>Cena v Kč bez DPH celkem</t>
  </si>
  <si>
    <t>DPH</t>
  </si>
  <si>
    <t>Cena v Kč vč. DPH celkem</t>
  </si>
  <si>
    <t>[doplní dodavatel]</t>
  </si>
  <si>
    <t>Celkem:</t>
  </si>
  <si>
    <r>
      <t xml:space="preserve">* </t>
    </r>
    <r>
      <rPr>
        <sz val="12"/>
        <color rgb="FFFF0000"/>
        <rFont val="Calibri"/>
        <family val="2"/>
      </rPr>
      <t>Dodavatel uvede ve sloupci "Nabízený výrobek" požadované údaje tak, aby bylo možné posoudit, zda splňuje požadované technické parametry dle Příloha č. 1 - Technická specifikace</t>
    </r>
  </si>
  <si>
    <t>Název položky</t>
  </si>
  <si>
    <t>Odkaz na certifikaci výrobku (ENERGY STAR, EPEAT apod.)</t>
  </si>
  <si>
    <t>Příloha č. 2 - Soupis dodávek - část 4: Dodávka notebooků pro MÚ SU (projekt NPO - část A1)</t>
  </si>
  <si>
    <t>A1-MÚ - Notebook pro studenty</t>
  </si>
  <si>
    <t>Příloha č. 2 - Soupis dodávek - část 1: Dodávka IT techniky pro FPF SU (projekt Ph.D. Infra - část A1)</t>
  </si>
  <si>
    <t>Příloha č. 2 - Soupis dodávek - část 2: Dodávka IT techniky pro FÚ SU (projekt Ph.D. Infra - část A1)</t>
  </si>
  <si>
    <t xml:space="preserve">Příloha č. 2 - Soupis dodávek - část 3: Dodávka IT techniky pro MÚ SU (projekt Ph.D. Infra - část A1) </t>
  </si>
  <si>
    <t>A1-FÚ - Notebook pro školitele I.</t>
  </si>
  <si>
    <t>A1-FÚ - Notebook pro školitele II.</t>
  </si>
  <si>
    <t>A1-FÚ - Notebook pro studenty</t>
  </si>
  <si>
    <t>A1-FÚ - Tablet</t>
  </si>
  <si>
    <t>A1-FPF - Notebook</t>
  </si>
  <si>
    <t>A1-FPF - All-in-one PC</t>
  </si>
  <si>
    <t>A1-MÚ - Výkonný stolní počítač                  s příslušenstvím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</si>
</sst>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_K_č"/>
  </numFmts>
  <fonts count="12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A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/>
      <right style="thin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6">
    <xf numFmtId="0" fontId="0" fillId="0" borderId="0" xfId="0"/>
    <xf numFmtId="0" fontId="7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4" borderId="5" xfId="20" applyFont="1" applyFill="1" applyBorder="1" applyAlignment="1">
      <alignment vertical="center" wrapText="1"/>
      <protection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3" fillId="0" borderId="0" xfId="0" applyFont="1" applyAlignment="1">
      <alignment wrapText="1"/>
    </xf>
    <xf numFmtId="0" fontId="9" fillId="0" borderId="0" xfId="0" applyFont="1"/>
    <xf numFmtId="0" fontId="8" fillId="5" borderId="5" xfId="20" applyFont="1" applyFill="1" applyBorder="1" applyAlignment="1">
      <alignment horizontal="center" vertical="center" wrapText="1"/>
      <protection/>
    </xf>
    <xf numFmtId="4" fontId="3" fillId="6" borderId="5" xfId="21" applyNumberFormat="1" applyFont="1" applyFill="1" applyBorder="1" applyAlignment="1">
      <alignment horizontal="center" vertical="center"/>
    </xf>
    <xf numFmtId="0" fontId="10" fillId="0" borderId="0" xfId="0" applyFont="1"/>
    <xf numFmtId="1" fontId="3" fillId="0" borderId="5" xfId="0" applyNumberFormat="1" applyFont="1" applyBorder="1" applyAlignment="1">
      <alignment horizontal="center" vertical="center"/>
    </xf>
    <xf numFmtId="0" fontId="0" fillId="0" borderId="0" xfId="0" applyFont="1"/>
    <xf numFmtId="0" fontId="5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8" fillId="5" borderId="11" xfId="20" applyFont="1" applyFill="1" applyBorder="1" applyAlignment="1">
      <alignment horizontal="center" vertical="center" wrapText="1"/>
      <protection/>
    </xf>
    <xf numFmtId="1" fontId="3" fillId="0" borderId="11" xfId="0" applyNumberFormat="1" applyFont="1" applyBorder="1" applyAlignment="1">
      <alignment horizontal="center" vertical="center"/>
    </xf>
    <xf numFmtId="4" fontId="3" fillId="6" borderId="11" xfId="21" applyNumberFormat="1" applyFont="1" applyFill="1" applyBorder="1" applyAlignment="1">
      <alignment horizontal="center" vertical="center"/>
    </xf>
    <xf numFmtId="0" fontId="6" fillId="4" borderId="11" xfId="20" applyFont="1" applyFill="1" applyBorder="1" applyAlignment="1">
      <alignment vertical="center" wrapText="1"/>
      <protection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3" fillId="4" borderId="11" xfId="20" applyFont="1" applyFill="1" applyBorder="1" applyAlignment="1">
      <alignment horizontal="center" vertical="center" wrapText="1"/>
      <protection/>
    </xf>
    <xf numFmtId="0" fontId="5" fillId="5" borderId="16" xfId="20" applyFont="1" applyFill="1" applyBorder="1" applyAlignment="1">
      <alignment horizontal="center" vertical="center" wrapText="1"/>
      <protection/>
    </xf>
    <xf numFmtId="4" fontId="3" fillId="6" borderId="17" xfId="21" applyNumberFormat="1" applyFont="1" applyFill="1" applyBorder="1" applyAlignment="1">
      <alignment horizontal="center" vertical="center"/>
    </xf>
    <xf numFmtId="0" fontId="6" fillId="4" borderId="11" xfId="20" applyFont="1" applyFill="1" applyBorder="1" applyAlignment="1">
      <alignment horizontal="center" vertical="center" wrapText="1"/>
      <protection/>
    </xf>
    <xf numFmtId="4" fontId="3" fillId="7" borderId="5" xfId="21" applyNumberFormat="1" applyFont="1" applyFill="1" applyBorder="1" applyAlignment="1">
      <alignment horizontal="center" vertical="center"/>
    </xf>
    <xf numFmtId="4" fontId="3" fillId="7" borderId="11" xfId="21" applyNumberFormat="1" applyFont="1" applyFill="1" applyBorder="1" applyAlignment="1">
      <alignment horizontal="center" vertical="center"/>
    </xf>
    <xf numFmtId="4" fontId="3" fillId="7" borderId="18" xfId="21" applyNumberFormat="1" applyFont="1" applyFill="1" applyBorder="1" applyAlignment="1">
      <alignment horizontal="center" vertical="center"/>
    </xf>
    <xf numFmtId="4" fontId="3" fillId="7" borderId="19" xfId="21" applyNumberFormat="1" applyFont="1" applyFill="1" applyBorder="1" applyAlignment="1">
      <alignment horizontal="center" vertical="center"/>
    </xf>
    <xf numFmtId="4" fontId="3" fillId="7" borderId="20" xfId="0" applyNumberFormat="1" applyFont="1" applyFill="1" applyBorder="1" applyAlignment="1">
      <alignment horizontal="center" vertical="center"/>
    </xf>
    <xf numFmtId="4" fontId="3" fillId="7" borderId="21" xfId="0" applyNumberFormat="1" applyFont="1" applyFill="1" applyBorder="1" applyAlignment="1">
      <alignment horizontal="center" vertical="center"/>
    </xf>
    <xf numFmtId="4" fontId="3" fillId="7" borderId="5" xfId="0" applyNumberFormat="1" applyFont="1" applyFill="1" applyBorder="1" applyAlignment="1">
      <alignment horizontal="center" vertical="center"/>
    </xf>
    <xf numFmtId="4" fontId="3" fillId="7" borderId="18" xfId="0" applyNumberFormat="1" applyFont="1" applyFill="1" applyBorder="1" applyAlignment="1">
      <alignment horizontal="center" vertical="center"/>
    </xf>
    <xf numFmtId="4" fontId="3" fillId="7" borderId="8" xfId="0" applyNumberFormat="1" applyFont="1" applyFill="1" applyBorder="1" applyAlignment="1">
      <alignment horizontal="center" vertical="center"/>
    </xf>
    <xf numFmtId="4" fontId="3" fillId="7" borderId="9" xfId="0" applyNumberFormat="1" applyFont="1" applyFill="1" applyBorder="1" applyAlignment="1">
      <alignment horizontal="center" vertical="center"/>
    </xf>
    <xf numFmtId="4" fontId="3" fillId="7" borderId="17" xfId="0" applyNumberFormat="1" applyFont="1" applyFill="1" applyBorder="1" applyAlignment="1">
      <alignment horizontal="center" vertical="center"/>
    </xf>
    <xf numFmtId="4" fontId="3" fillId="7" borderId="22" xfId="0" applyNumberFormat="1" applyFont="1" applyFill="1" applyBorder="1" applyAlignment="1">
      <alignment horizontal="center" vertical="center"/>
    </xf>
    <xf numFmtId="4" fontId="3" fillId="7" borderId="11" xfId="0" applyNumberFormat="1" applyFont="1" applyFill="1" applyBorder="1" applyAlignment="1">
      <alignment horizontal="center" vertical="center"/>
    </xf>
    <xf numFmtId="4" fontId="3" fillId="7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Měna" xfId="21"/>
    <cellStyle name="Normální 2" xfId="22"/>
    <cellStyle name="Normální 3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microsoft.com/office/2017/10/relationships/person" Target="persons/person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vla Vítková" id="{3908C5D2-4E7B-447B-9952-B2D520B13F74}" userId="S::vit0061@ad.slu.cz::a2db030b-7100-4b63-b63b-d22f8123e76f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" dT="2023-08-22T12:11:27.67" personId="{3908C5D2-4E7B-447B-9952-B2D520B13F74}" id="{E11B41DD-22D3-465C-A921-C9035B8940C5}">
    <text xml:space="preserve">tady nebudeme chtít certifikaci? 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D767D-7530-4036-9020-90D0ED0A6C2E}">
  <sheetPr>
    <pageSetUpPr fitToPage="1"/>
  </sheetPr>
  <dimension ref="A1:I9"/>
  <sheetViews>
    <sheetView workbookViewId="0" topLeftCell="A1">
      <selection activeCell="I6" sqref="I6"/>
    </sheetView>
  </sheetViews>
  <sheetFormatPr defaultColWidth="8.7109375" defaultRowHeight="15"/>
  <cols>
    <col min="1" max="1" width="10.00390625" style="2" customWidth="1"/>
    <col min="2" max="2" width="28.7109375" style="2" customWidth="1"/>
    <col min="3" max="4" width="41.8515625" style="2" customWidth="1"/>
    <col min="5" max="9" width="13.00390625" style="2" customWidth="1"/>
    <col min="10" max="16384" width="8.7109375" style="2" customWidth="1"/>
  </cols>
  <sheetData>
    <row r="1" spans="1:8" ht="15.75">
      <c r="A1" s="18" t="s">
        <v>15</v>
      </c>
      <c r="B1" s="18"/>
      <c r="F1" s="3"/>
      <c r="G1" s="4"/>
      <c r="H1" s="3"/>
    </row>
    <row r="2" spans="1:8" ht="22.15" customHeight="1">
      <c r="A2" s="1"/>
      <c r="B2" s="1"/>
      <c r="F2" s="3"/>
      <c r="G2" s="4"/>
      <c r="H2" s="3"/>
    </row>
    <row r="3" ht="15.75" thickBot="1"/>
    <row r="4" spans="1:9" ht="30" customHeight="1">
      <c r="A4" s="5" t="s">
        <v>0</v>
      </c>
      <c r="B4" s="21" t="s">
        <v>1</v>
      </c>
      <c r="C4" s="7" t="s">
        <v>2</v>
      </c>
      <c r="D4" s="7" t="s">
        <v>12</v>
      </c>
      <c r="E4" s="8" t="s">
        <v>3</v>
      </c>
      <c r="F4" s="7" t="s">
        <v>4</v>
      </c>
      <c r="G4" s="8" t="s">
        <v>5</v>
      </c>
      <c r="H4" s="8" t="s">
        <v>6</v>
      </c>
      <c r="I4" s="9" t="s">
        <v>7</v>
      </c>
    </row>
    <row r="5" spans="1:9" ht="48" customHeight="1">
      <c r="A5" s="10">
        <v>1</v>
      </c>
      <c r="B5" s="22" t="s">
        <v>22</v>
      </c>
      <c r="C5" s="16" t="s">
        <v>8</v>
      </c>
      <c r="D5" s="16" t="s">
        <v>8</v>
      </c>
      <c r="E5" s="19">
        <v>3</v>
      </c>
      <c r="F5" s="17">
        <v>0</v>
      </c>
      <c r="G5" s="41">
        <f>E5*F5</f>
        <v>0</v>
      </c>
      <c r="H5" s="41">
        <f>G5*0.21</f>
        <v>0</v>
      </c>
      <c r="I5" s="43">
        <f>G5+H5</f>
        <v>0</v>
      </c>
    </row>
    <row r="6" spans="1:9" ht="48" customHeight="1" thickBot="1">
      <c r="A6" s="26">
        <v>2</v>
      </c>
      <c r="B6" s="27" t="s">
        <v>23</v>
      </c>
      <c r="C6" s="28" t="s">
        <v>8</v>
      </c>
      <c r="D6" s="28" t="s">
        <v>8</v>
      </c>
      <c r="E6" s="29">
        <v>1</v>
      </c>
      <c r="F6" s="30">
        <v>0</v>
      </c>
      <c r="G6" s="42">
        <f>E6*F6</f>
        <v>0</v>
      </c>
      <c r="H6" s="42">
        <f>G6*0.21</f>
        <v>0</v>
      </c>
      <c r="I6" s="44">
        <f>G6+H6</f>
        <v>0</v>
      </c>
    </row>
    <row r="7" spans="1:9" ht="48" customHeight="1" thickBot="1">
      <c r="A7" s="4"/>
      <c r="B7" s="4"/>
      <c r="C7" s="13"/>
      <c r="D7" s="13"/>
      <c r="E7" s="3"/>
      <c r="F7" s="23" t="s">
        <v>9</v>
      </c>
      <c r="G7" s="24">
        <f>SUM(G5:G6)</f>
        <v>0</v>
      </c>
      <c r="H7" s="24">
        <f>SUM(H5:H6)</f>
        <v>0</v>
      </c>
      <c r="I7" s="25">
        <f>SUM(I5:I6)</f>
        <v>0</v>
      </c>
    </row>
    <row r="8" spans="1:9" ht="18.75">
      <c r="A8" s="55"/>
      <c r="B8" s="55"/>
      <c r="I8" s="14"/>
    </row>
    <row r="9" spans="1:2" ht="22.15" customHeight="1">
      <c r="A9" s="20" t="s">
        <v>10</v>
      </c>
      <c r="B9" s="20"/>
    </row>
  </sheetData>
  <mergeCells count="1">
    <mergeCell ref="A8:B8"/>
  </mergeCells>
  <printOptions/>
  <pageMargins left="0.7086614173228347" right="0.7086614173228347" top="0.7874015748031497" bottom="0.7874015748031497" header="0.5118110236220472" footer="0.5118110236220472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A438F-BD83-47A5-8F85-96FE967ABBAE}">
  <sheetPr>
    <pageSetUpPr fitToPage="1"/>
  </sheetPr>
  <dimension ref="A1:I11"/>
  <sheetViews>
    <sheetView workbookViewId="0" topLeftCell="A1">
      <selection activeCell="G9" sqref="G9"/>
    </sheetView>
  </sheetViews>
  <sheetFormatPr defaultColWidth="8.7109375" defaultRowHeight="15"/>
  <cols>
    <col min="1" max="1" width="10.28125" style="2" customWidth="1"/>
    <col min="2" max="2" width="34.57421875" style="2" customWidth="1"/>
    <col min="3" max="4" width="41.8515625" style="2" customWidth="1"/>
    <col min="5" max="9" width="13.00390625" style="2" customWidth="1"/>
    <col min="10" max="16384" width="8.7109375" style="2" customWidth="1"/>
  </cols>
  <sheetData>
    <row r="1" spans="1:8" ht="15.75">
      <c r="A1" s="18" t="s">
        <v>16</v>
      </c>
      <c r="F1" s="3"/>
      <c r="G1" s="4"/>
      <c r="H1" s="3"/>
    </row>
    <row r="2" spans="1:8" ht="22.15" customHeight="1">
      <c r="A2" s="1"/>
      <c r="B2" s="15"/>
      <c r="F2" s="3"/>
      <c r="G2" s="4"/>
      <c r="H2" s="3"/>
    </row>
    <row r="3" ht="15.75" thickBot="1"/>
    <row r="4" spans="1:9" ht="30" customHeight="1">
      <c r="A4" s="5" t="s">
        <v>0</v>
      </c>
      <c r="B4" s="6" t="s">
        <v>11</v>
      </c>
      <c r="C4" s="7" t="s">
        <v>2</v>
      </c>
      <c r="D4" s="7" t="s">
        <v>12</v>
      </c>
      <c r="E4" s="8" t="s">
        <v>3</v>
      </c>
      <c r="F4" s="7" t="s">
        <v>4</v>
      </c>
      <c r="G4" s="8" t="s">
        <v>5</v>
      </c>
      <c r="H4" s="8" t="s">
        <v>6</v>
      </c>
      <c r="I4" s="9" t="s">
        <v>7</v>
      </c>
    </row>
    <row r="5" spans="1:9" ht="48" customHeight="1">
      <c r="A5" s="10">
        <v>1</v>
      </c>
      <c r="B5" s="11" t="s">
        <v>18</v>
      </c>
      <c r="C5" s="16" t="s">
        <v>8</v>
      </c>
      <c r="D5" s="16" t="s">
        <v>8</v>
      </c>
      <c r="E5" s="19">
        <v>1</v>
      </c>
      <c r="F5" s="17">
        <v>0</v>
      </c>
      <c r="G5" s="45">
        <f aca="true" t="shared" si="0" ref="G5:G8">F5*E5</f>
        <v>0</v>
      </c>
      <c r="H5" s="45">
        <f aca="true" t="shared" si="1" ref="H5:H8">G5*0.21</f>
        <v>0</v>
      </c>
      <c r="I5" s="46">
        <f aca="true" t="shared" si="2" ref="I5:I8">G5+H5</f>
        <v>0</v>
      </c>
    </row>
    <row r="6" spans="1:9" ht="48" customHeight="1">
      <c r="A6" s="10">
        <v>2</v>
      </c>
      <c r="B6" s="11" t="s">
        <v>19</v>
      </c>
      <c r="C6" s="16" t="s">
        <v>8</v>
      </c>
      <c r="D6" s="16" t="s">
        <v>8</v>
      </c>
      <c r="E6" s="19">
        <v>1</v>
      </c>
      <c r="F6" s="17">
        <v>0</v>
      </c>
      <c r="G6" s="47">
        <f t="shared" si="0"/>
        <v>0</v>
      </c>
      <c r="H6" s="47">
        <f t="shared" si="1"/>
        <v>0</v>
      </c>
      <c r="I6" s="48">
        <f t="shared" si="2"/>
        <v>0</v>
      </c>
    </row>
    <row r="7" spans="1:9" ht="48" customHeight="1">
      <c r="A7" s="10">
        <v>3</v>
      </c>
      <c r="B7" s="11" t="s">
        <v>20</v>
      </c>
      <c r="C7" s="16" t="s">
        <v>8</v>
      </c>
      <c r="D7" s="16" t="s">
        <v>8</v>
      </c>
      <c r="E7" s="19">
        <v>5</v>
      </c>
      <c r="F7" s="17">
        <v>0</v>
      </c>
      <c r="G7" s="47">
        <f t="shared" si="0"/>
        <v>0</v>
      </c>
      <c r="H7" s="47">
        <f t="shared" si="1"/>
        <v>0</v>
      </c>
      <c r="I7" s="48">
        <f t="shared" si="2"/>
        <v>0</v>
      </c>
    </row>
    <row r="8" spans="1:9" ht="48" customHeight="1" thickBot="1">
      <c r="A8" s="26">
        <v>4</v>
      </c>
      <c r="B8" s="31" t="s">
        <v>21</v>
      </c>
      <c r="C8" s="28" t="s">
        <v>8</v>
      </c>
      <c r="D8" s="28" t="s">
        <v>8</v>
      </c>
      <c r="E8" s="29">
        <v>15</v>
      </c>
      <c r="F8" s="30">
        <v>0</v>
      </c>
      <c r="G8" s="49">
        <f t="shared" si="0"/>
        <v>0</v>
      </c>
      <c r="H8" s="49">
        <f t="shared" si="1"/>
        <v>0</v>
      </c>
      <c r="I8" s="50">
        <f t="shared" si="2"/>
        <v>0</v>
      </c>
    </row>
    <row r="9" spans="1:9" ht="48" customHeight="1" thickBot="1">
      <c r="A9" s="4"/>
      <c r="B9" s="12"/>
      <c r="C9" s="13"/>
      <c r="D9" s="13"/>
      <c r="E9" s="3"/>
      <c r="F9" s="23" t="s">
        <v>9</v>
      </c>
      <c r="G9" s="24">
        <f>SUM(G5:G8)</f>
        <v>0</v>
      </c>
      <c r="H9" s="24">
        <f>SUM(H5:H8)</f>
        <v>0</v>
      </c>
      <c r="I9" s="25">
        <f>SUM(I5:I8)</f>
        <v>0</v>
      </c>
    </row>
    <row r="10" spans="1:9" ht="18.75">
      <c r="A10" s="55"/>
      <c r="B10" s="55"/>
      <c r="I10" s="14"/>
    </row>
    <row r="11" ht="22.15" customHeight="1">
      <c r="A11" s="20" t="s">
        <v>10</v>
      </c>
    </row>
  </sheetData>
  <mergeCells count="1">
    <mergeCell ref="A10:B10"/>
  </mergeCells>
  <printOptions/>
  <pageMargins left="0.7086614173228347" right="0.7086614173228347" top="0.7874015748031497" bottom="0.7874015748031497" header="0.5118110236220472" footer="0.5118110236220472"/>
  <pageSetup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27301-5B9D-4D1B-986C-C83225C9944A}">
  <sheetPr>
    <pageSetUpPr fitToPage="1"/>
  </sheetPr>
  <dimension ref="A1:I8"/>
  <sheetViews>
    <sheetView workbookViewId="0" topLeftCell="A1">
      <selection activeCell="H12" sqref="H12"/>
    </sheetView>
  </sheetViews>
  <sheetFormatPr defaultColWidth="8.7109375" defaultRowHeight="15"/>
  <cols>
    <col min="1" max="1" width="10.421875" style="2" customWidth="1"/>
    <col min="2" max="2" width="34.57421875" style="2" customWidth="1"/>
    <col min="3" max="4" width="41.8515625" style="2" customWidth="1"/>
    <col min="5" max="9" width="13.00390625" style="2" customWidth="1"/>
    <col min="10" max="16384" width="8.7109375" style="2" customWidth="1"/>
  </cols>
  <sheetData>
    <row r="1" spans="1:8" ht="15.75">
      <c r="A1" s="18" t="s">
        <v>17</v>
      </c>
      <c r="F1" s="3"/>
      <c r="G1" s="4"/>
      <c r="H1" s="3"/>
    </row>
    <row r="2" spans="1:8" ht="22.15" customHeight="1">
      <c r="A2" s="1"/>
      <c r="B2" s="15"/>
      <c r="F2" s="3"/>
      <c r="G2" s="4"/>
      <c r="H2" s="3"/>
    </row>
    <row r="3" ht="15.75" thickBot="1"/>
    <row r="4" spans="1:9" ht="30" customHeight="1">
      <c r="A4" s="32" t="s">
        <v>0</v>
      </c>
      <c r="B4" s="33" t="s">
        <v>1</v>
      </c>
      <c r="C4" s="34" t="s">
        <v>2</v>
      </c>
      <c r="D4" s="7" t="s">
        <v>12</v>
      </c>
      <c r="E4" s="35" t="s">
        <v>3</v>
      </c>
      <c r="F4" s="34" t="s">
        <v>4</v>
      </c>
      <c r="G4" s="35" t="s">
        <v>5</v>
      </c>
      <c r="H4" s="35" t="s">
        <v>6</v>
      </c>
      <c r="I4" s="36" t="s">
        <v>7</v>
      </c>
    </row>
    <row r="5" spans="1:9" ht="48" customHeight="1" thickBot="1">
      <c r="A5" s="26">
        <v>1</v>
      </c>
      <c r="B5" s="37" t="s">
        <v>24</v>
      </c>
      <c r="C5" s="38" t="s">
        <v>8</v>
      </c>
      <c r="D5" s="38" t="s">
        <v>8</v>
      </c>
      <c r="E5" s="29">
        <v>32</v>
      </c>
      <c r="F5" s="39">
        <v>0</v>
      </c>
      <c r="G5" s="51">
        <f aca="true" t="shared" si="0" ref="G5">E5*F5</f>
        <v>0</v>
      </c>
      <c r="H5" s="51">
        <f aca="true" t="shared" si="1" ref="H5">G5*0.21</f>
        <v>0</v>
      </c>
      <c r="I5" s="52">
        <f aca="true" t="shared" si="2" ref="I5">G5+H5</f>
        <v>0</v>
      </c>
    </row>
    <row r="6" spans="1:9" ht="48" customHeight="1" thickBot="1">
      <c r="A6" s="4"/>
      <c r="B6" s="12"/>
      <c r="C6" s="13"/>
      <c r="D6" s="13"/>
      <c r="E6" s="3"/>
      <c r="F6" s="23" t="s">
        <v>9</v>
      </c>
      <c r="G6" s="24">
        <f>SUM(G5:G5)</f>
        <v>0</v>
      </c>
      <c r="H6" s="24">
        <f>SUM(H5:H5)</f>
        <v>0</v>
      </c>
      <c r="I6" s="25">
        <f>SUM(I5:I5)</f>
        <v>0</v>
      </c>
    </row>
    <row r="7" spans="1:9" ht="18.75">
      <c r="A7" s="55"/>
      <c r="B7" s="55"/>
      <c r="I7" s="14"/>
    </row>
    <row r="8" ht="22.15" customHeight="1">
      <c r="A8" s="20" t="s">
        <v>10</v>
      </c>
    </row>
  </sheetData>
  <mergeCells count="1">
    <mergeCell ref="A7:B7"/>
  </mergeCells>
  <printOptions/>
  <pageMargins left="0.7086614173228347" right="0.7086614173228347" top="0.7874015748031497" bottom="0.7874015748031497" header="0.5118110236220472" footer="0.5118110236220472"/>
  <pageSetup fitToHeight="0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8A8A9-8E8F-462F-898F-AC168FD0AF9B}">
  <sheetPr>
    <pageSetUpPr fitToPage="1"/>
  </sheetPr>
  <dimension ref="A1:I8"/>
  <sheetViews>
    <sheetView tabSelected="1" workbookViewId="0" topLeftCell="A1">
      <selection activeCell="C24" sqref="C24"/>
    </sheetView>
  </sheetViews>
  <sheetFormatPr defaultColWidth="8.7109375" defaultRowHeight="15"/>
  <cols>
    <col min="1" max="1" width="10.28125" style="2" customWidth="1"/>
    <col min="2" max="2" width="34.57421875" style="2" customWidth="1"/>
    <col min="3" max="4" width="41.8515625" style="2" customWidth="1"/>
    <col min="5" max="9" width="13.00390625" style="2" customWidth="1"/>
    <col min="10" max="16384" width="8.7109375" style="2" customWidth="1"/>
  </cols>
  <sheetData>
    <row r="1" spans="1:8" ht="15.75">
      <c r="A1" s="18" t="s">
        <v>13</v>
      </c>
      <c r="F1" s="3"/>
      <c r="G1" s="4"/>
      <c r="H1" s="3"/>
    </row>
    <row r="2" spans="1:8" ht="22.15" customHeight="1">
      <c r="A2" s="1"/>
      <c r="B2" s="15"/>
      <c r="F2" s="3"/>
      <c r="G2" s="4"/>
      <c r="H2" s="3"/>
    </row>
    <row r="3" ht="15.75" thickBot="1"/>
    <row r="4" spans="1:9" ht="30" customHeight="1">
      <c r="A4" s="5" t="s">
        <v>0</v>
      </c>
      <c r="B4" s="6" t="s">
        <v>11</v>
      </c>
      <c r="C4" s="7" t="s">
        <v>2</v>
      </c>
      <c r="D4" s="7" t="s">
        <v>12</v>
      </c>
      <c r="E4" s="8" t="s">
        <v>3</v>
      </c>
      <c r="F4" s="7" t="s">
        <v>4</v>
      </c>
      <c r="G4" s="8" t="s">
        <v>5</v>
      </c>
      <c r="H4" s="8" t="s">
        <v>6</v>
      </c>
      <c r="I4" s="9" t="s">
        <v>7</v>
      </c>
    </row>
    <row r="5" spans="1:9" ht="48" customHeight="1" thickBot="1">
      <c r="A5" s="26">
        <v>1</v>
      </c>
      <c r="B5" s="40" t="s">
        <v>14</v>
      </c>
      <c r="C5" s="38" t="s">
        <v>8</v>
      </c>
      <c r="D5" s="38" t="s">
        <v>8</v>
      </c>
      <c r="E5" s="29">
        <v>5</v>
      </c>
      <c r="F5" s="30">
        <v>0</v>
      </c>
      <c r="G5" s="53">
        <f aca="true" t="shared" si="0" ref="G5">F5*E5</f>
        <v>0</v>
      </c>
      <c r="H5" s="53">
        <f aca="true" t="shared" si="1" ref="H5">G5*0.21</f>
        <v>0</v>
      </c>
      <c r="I5" s="54">
        <f aca="true" t="shared" si="2" ref="I5">G5+H5</f>
        <v>0</v>
      </c>
    </row>
    <row r="6" spans="1:9" ht="48" customHeight="1" thickBot="1">
      <c r="A6" s="4"/>
      <c r="B6" s="12"/>
      <c r="C6" s="13"/>
      <c r="D6" s="13"/>
      <c r="E6" s="3"/>
      <c r="F6" s="23" t="s">
        <v>9</v>
      </c>
      <c r="G6" s="24">
        <f>SUM(G5:G5)</f>
        <v>0</v>
      </c>
      <c r="H6" s="24">
        <f>SUM(H5:H5)</f>
        <v>0</v>
      </c>
      <c r="I6" s="25">
        <f>SUM(I5:I5)</f>
        <v>0</v>
      </c>
    </row>
    <row r="7" spans="1:9" ht="18.75">
      <c r="A7" s="55"/>
      <c r="B7" s="55"/>
      <c r="I7" s="14"/>
    </row>
    <row r="8" ht="22.15" customHeight="1">
      <c r="A8" s="20" t="s">
        <v>10</v>
      </c>
    </row>
  </sheetData>
  <mergeCells count="1">
    <mergeCell ref="A7:B7"/>
  </mergeCells>
  <printOptions/>
  <pageMargins left="0.7086614173228347" right="0.7086614173228347" top="0.7874015748031497" bottom="0.7874015748031497" header="0.5118110236220472" footer="0.5118110236220472"/>
  <pageSetup fitToHeight="1" fitToWidth="1" horizontalDpi="300" verticalDpi="300" orientation="landscape" paperSize="9" scale="8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601e6-9772-4780-a0a4-e3bdc3d14196">
      <Terms xmlns="http://schemas.microsoft.com/office/infopath/2007/PartnerControls"/>
    </lcf76f155ced4ddcb4097134ff3c332f>
    <TaxCatchAll xmlns="fd43e9a8-26a7-4f14-8299-faca8954f84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33658424F634419798986AA9C6288F" ma:contentTypeVersion="15" ma:contentTypeDescription="Vytvoří nový dokument" ma:contentTypeScope="" ma:versionID="699db3f58ac4291b6ef2af7fdb5afd12">
  <xsd:schema xmlns:xsd="http://www.w3.org/2001/XMLSchema" xmlns:xs="http://www.w3.org/2001/XMLSchema" xmlns:p="http://schemas.microsoft.com/office/2006/metadata/properties" xmlns:ns2="75c601e6-9772-4780-a0a4-e3bdc3d14196" xmlns:ns3="fd43e9a8-26a7-4f14-8299-faca8954f848" targetNamespace="http://schemas.microsoft.com/office/2006/metadata/properties" ma:root="true" ma:fieldsID="3e37f46f9627d3a2fda34808d1bf1349" ns2:_="" ns3:_="">
    <xsd:import namespace="75c601e6-9772-4780-a0a4-e3bdc3d14196"/>
    <xsd:import namespace="fd43e9a8-26a7-4f14-8299-faca8954f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601e6-9772-4780-a0a4-e3bdc3d14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bce56c0d-8add-4fe5-85a8-9b3e3d2b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3e9a8-26a7-4f14-8299-faca8954f8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6310b16-1536-4837-bb4a-86a4ebd2c150}" ma:internalName="TaxCatchAll" ma:showField="CatchAllData" ma:web="fd43e9a8-26a7-4f14-8299-faca8954f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EED9DA-57D6-4DEA-946B-C2262902FF1A}">
  <ds:schemaRefs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75c601e6-9772-4780-a0a4-e3bdc3d14196"/>
    <ds:schemaRef ds:uri="http://schemas.microsoft.com/office/2006/metadata/properties"/>
    <ds:schemaRef ds:uri="fd43e9a8-26a7-4f14-8299-faca8954f848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7C9E2C-0FD7-46FE-BE53-28E8FB8915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965FD0-E043-4B28-BFDB-9D6329420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601e6-9772-4780-a0a4-e3bdc3d14196"/>
    <ds:schemaRef ds:uri="fd43e9a8-26a7-4f14-8299-faca8954f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Pavla Vítková</cp:lastModifiedBy>
  <cp:lastPrinted>2023-08-30T06:58:17Z</cp:lastPrinted>
  <dcterms:created xsi:type="dcterms:W3CDTF">2018-02-07T14:58:03Z</dcterms:created>
  <dcterms:modified xsi:type="dcterms:W3CDTF">2024-01-30T08:34:24Z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0x0101001433658424F634419798986AA9C6288F</vt:lpwstr>
  </property>
  <property fmtid="{D5CDD505-2E9C-101B-9397-08002B2CF9AE}" pid="3" name="MediaServiceImageTags">
    <vt:lpwstr/>
  </property>
</Properties>
</file>