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<sst xmlns="http://schemas.openxmlformats.org/spreadsheetml/2006/main" count="158" uniqueCount="87">
  <si>
    <t>D</t>
  </si>
  <si>
    <t>N</t>
  </si>
  <si>
    <t>Nábytek</t>
  </si>
  <si>
    <t>Počet kusů</t>
  </si>
  <si>
    <t>Jednotková cena s DPH</t>
  </si>
  <si>
    <t>Inv/Neinv/Stavba</t>
  </si>
  <si>
    <t>7</t>
  </si>
  <si>
    <t>K</t>
  </si>
  <si>
    <t>N 07</t>
  </si>
  <si>
    <t>sklápěcí stolek</t>
  </si>
  <si>
    <t>kpl</t>
  </si>
  <si>
    <t>součást stavby</t>
  </si>
  <si>
    <t>8</t>
  </si>
  <si>
    <t>N 08</t>
  </si>
  <si>
    <t>sklápěcí židle se stolkem</t>
  </si>
  <si>
    <t>16</t>
  </si>
  <si>
    <t>N 16</t>
  </si>
  <si>
    <t>sklápěcí židle bez stolku</t>
  </si>
  <si>
    <t>22</t>
  </si>
  <si>
    <t>N 23</t>
  </si>
  <si>
    <t>akustická kabinka jednomístná</t>
  </si>
  <si>
    <t>23</t>
  </si>
  <si>
    <t>N 24</t>
  </si>
  <si>
    <t>akustická kabinka dvoumístná</t>
  </si>
  <si>
    <t>24</t>
  </si>
  <si>
    <t>N 25</t>
  </si>
  <si>
    <t>akustická kabinka šestimístná s vybavením</t>
  </si>
  <si>
    <t>44</t>
  </si>
  <si>
    <t>OS 01</t>
  </si>
  <si>
    <t>informace o objektu a škole</t>
  </si>
  <si>
    <t>45</t>
  </si>
  <si>
    <t>OS 02</t>
  </si>
  <si>
    <t>orientace po patrech</t>
  </si>
  <si>
    <t>46</t>
  </si>
  <si>
    <t>OS 03</t>
  </si>
  <si>
    <t>nárožní směrovky</t>
  </si>
  <si>
    <t>47</t>
  </si>
  <si>
    <t>OS 04</t>
  </si>
  <si>
    <t>piktogramy</t>
  </si>
  <si>
    <t>48</t>
  </si>
  <si>
    <t>OS 05</t>
  </si>
  <si>
    <t>49</t>
  </si>
  <si>
    <t>OS 06</t>
  </si>
  <si>
    <t>grafické označení dveří</t>
  </si>
  <si>
    <t>51</t>
  </si>
  <si>
    <t>OS 08</t>
  </si>
  <si>
    <t>piktogram velký</t>
  </si>
  <si>
    <t>57</t>
  </si>
  <si>
    <t>V 04</t>
  </si>
  <si>
    <t>kuchyně v denní místnosti</t>
  </si>
  <si>
    <t>68</t>
  </si>
  <si>
    <t>V 15</t>
  </si>
  <si>
    <t>akustická zasedací místnost</t>
  </si>
  <si>
    <t>69</t>
  </si>
  <si>
    <t>V 16</t>
  </si>
  <si>
    <t>bar s vybavením</t>
  </si>
  <si>
    <t>70</t>
  </si>
  <si>
    <t>V 17</t>
  </si>
  <si>
    <t>dělící prvek pro chill out zónu</t>
  </si>
  <si>
    <t>73</t>
  </si>
  <si>
    <t>V 20</t>
  </si>
  <si>
    <t>kuchyně s vybavením</t>
  </si>
  <si>
    <t>80</t>
  </si>
  <si>
    <t>V 27</t>
  </si>
  <si>
    <t>obklad magnetický popisovatelný</t>
  </si>
  <si>
    <t>98</t>
  </si>
  <si>
    <t>V 45</t>
  </si>
  <si>
    <t>treláž</t>
  </si>
  <si>
    <t>112</t>
  </si>
  <si>
    <t>V 59</t>
  </si>
  <si>
    <t>zapláštění nad kuchyní</t>
  </si>
  <si>
    <t>Soupis interiérových prvků pevně spojených se stavbou - součást VZ na zhotovitele stavby</t>
  </si>
  <si>
    <t>Strana v arch. studii</t>
  </si>
  <si>
    <t>Cena celkem bez DPH</t>
  </si>
  <si>
    <t>Cena celkem s DPH</t>
  </si>
  <si>
    <t>Jednotková cena vč. VRN/ON (bez DPH)</t>
  </si>
  <si>
    <t>214,215</t>
  </si>
  <si>
    <t>252,253</t>
  </si>
  <si>
    <t>254,255</t>
  </si>
  <si>
    <t>264,265</t>
  </si>
  <si>
    <t>232,233</t>
  </si>
  <si>
    <t>246,247</t>
  </si>
  <si>
    <t>234,235</t>
  </si>
  <si>
    <t>248,249</t>
  </si>
  <si>
    <t>236,237</t>
  </si>
  <si>
    <t>251,252</t>
  </si>
  <si>
    <t>244,245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</si>
</sst>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960000"/>
      <name val="Arial CE"/>
      <family val="2"/>
    </font>
    <font>
      <sz val="11"/>
      <color theme="1"/>
      <name val="Calibri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2" fillId="0" borderId="0" xfId="0" applyNumberFormat="1" applyFont="1"/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52BE2-3B3A-4F9B-A7BA-41AA61C38953}">
  <dimension ref="A1:L24"/>
  <sheetViews>
    <sheetView tabSelected="1" workbookViewId="0" topLeftCell="A1">
      <selection activeCell="D24" sqref="D24"/>
    </sheetView>
  </sheetViews>
  <sheetFormatPr defaultColWidth="9.140625" defaultRowHeight="15"/>
  <cols>
    <col min="1" max="1" width="10.28125" style="0" customWidth="1"/>
    <col min="4" max="4" width="9.57421875" style="0" customWidth="1"/>
    <col min="5" max="5" width="42.28125" style="0" customWidth="1"/>
    <col min="7" max="7" width="10.28125" style="13" customWidth="1"/>
    <col min="8" max="12" width="16.28125" style="0" customWidth="1"/>
  </cols>
  <sheetData>
    <row r="1" spans="1:12" ht="15.6">
      <c r="A1" s="2" t="s">
        <v>71</v>
      </c>
      <c r="B1" s="3"/>
      <c r="C1" s="3"/>
      <c r="D1" s="3"/>
      <c r="E1" s="3"/>
      <c r="F1" s="3"/>
      <c r="G1" s="12"/>
      <c r="H1" s="3"/>
      <c r="I1" s="11"/>
      <c r="J1" s="4"/>
      <c r="K1" s="4"/>
      <c r="L1" s="5"/>
    </row>
    <row r="2" spans="1:12" ht="36.6" customHeight="1">
      <c r="A2" s="22"/>
      <c r="B2" s="22" t="s">
        <v>0</v>
      </c>
      <c r="C2" s="22" t="s">
        <v>1</v>
      </c>
      <c r="D2" s="22" t="s">
        <v>72</v>
      </c>
      <c r="E2" s="22" t="s">
        <v>2</v>
      </c>
      <c r="F2" s="22"/>
      <c r="G2" s="22" t="s">
        <v>3</v>
      </c>
      <c r="H2" s="22" t="s">
        <v>75</v>
      </c>
      <c r="I2" s="22" t="s">
        <v>4</v>
      </c>
      <c r="J2" s="22" t="s">
        <v>73</v>
      </c>
      <c r="K2" s="22" t="s">
        <v>74</v>
      </c>
      <c r="L2" s="22" t="s">
        <v>5</v>
      </c>
    </row>
    <row r="3" spans="1:12" ht="15">
      <c r="A3" s="15" t="s">
        <v>6</v>
      </c>
      <c r="B3" s="15" t="s">
        <v>7</v>
      </c>
      <c r="C3" s="16" t="s">
        <v>8</v>
      </c>
      <c r="D3" s="23" t="s">
        <v>76</v>
      </c>
      <c r="E3" s="17" t="s">
        <v>9</v>
      </c>
      <c r="F3" s="18" t="s">
        <v>10</v>
      </c>
      <c r="G3" s="19">
        <v>10</v>
      </c>
      <c r="H3" s="20">
        <v>0</v>
      </c>
      <c r="I3" s="21">
        <f>H3*1.21</f>
        <v>0</v>
      </c>
      <c r="J3" s="20">
        <f>H3*G3</f>
        <v>0</v>
      </c>
      <c r="K3" s="20">
        <f>J3*1.21</f>
        <v>0</v>
      </c>
      <c r="L3" s="18" t="s">
        <v>11</v>
      </c>
    </row>
    <row r="4" spans="1:12" ht="15">
      <c r="A4" s="6" t="s">
        <v>12</v>
      </c>
      <c r="B4" s="6" t="s">
        <v>7</v>
      </c>
      <c r="C4" s="7" t="s">
        <v>13</v>
      </c>
      <c r="D4" s="24" t="s">
        <v>76</v>
      </c>
      <c r="E4" s="8" t="s">
        <v>14</v>
      </c>
      <c r="F4" s="9" t="s">
        <v>10</v>
      </c>
      <c r="G4" s="14">
        <v>90</v>
      </c>
      <c r="H4" s="10">
        <v>0</v>
      </c>
      <c r="I4" s="21">
        <f aca="true" t="shared" si="0" ref="I4:I23">H4*1.21</f>
        <v>0</v>
      </c>
      <c r="J4" s="20">
        <f aca="true" t="shared" si="1" ref="J4:J23">H4*G4</f>
        <v>0</v>
      </c>
      <c r="K4" s="20">
        <f aca="true" t="shared" si="2" ref="K4:K23">J4*1.21</f>
        <v>0</v>
      </c>
      <c r="L4" s="9" t="s">
        <v>11</v>
      </c>
    </row>
    <row r="5" spans="1:12" ht="15">
      <c r="A5" s="6" t="s">
        <v>15</v>
      </c>
      <c r="B5" s="6" t="s">
        <v>7</v>
      </c>
      <c r="C5" s="7" t="s">
        <v>16</v>
      </c>
      <c r="D5" s="24" t="s">
        <v>76</v>
      </c>
      <c r="E5" s="8" t="s">
        <v>17</v>
      </c>
      <c r="F5" s="9" t="s">
        <v>10</v>
      </c>
      <c r="G5" s="14">
        <v>10</v>
      </c>
      <c r="H5" s="20">
        <v>0</v>
      </c>
      <c r="I5" s="21">
        <f t="shared" si="0"/>
        <v>0</v>
      </c>
      <c r="J5" s="20">
        <f t="shared" si="1"/>
        <v>0</v>
      </c>
      <c r="K5" s="20">
        <f t="shared" si="2"/>
        <v>0</v>
      </c>
      <c r="L5" s="9" t="s">
        <v>11</v>
      </c>
    </row>
    <row r="6" spans="1:12" ht="15">
      <c r="A6" s="6" t="s">
        <v>18</v>
      </c>
      <c r="B6" s="6" t="s">
        <v>7</v>
      </c>
      <c r="C6" s="7" t="s">
        <v>19</v>
      </c>
      <c r="D6" s="24" t="s">
        <v>77</v>
      </c>
      <c r="E6" s="8" t="s">
        <v>20</v>
      </c>
      <c r="F6" s="9" t="s">
        <v>10</v>
      </c>
      <c r="G6" s="14">
        <v>10</v>
      </c>
      <c r="H6" s="10">
        <v>0</v>
      </c>
      <c r="I6" s="21">
        <f t="shared" si="0"/>
        <v>0</v>
      </c>
      <c r="J6" s="20">
        <f t="shared" si="1"/>
        <v>0</v>
      </c>
      <c r="K6" s="20">
        <f t="shared" si="2"/>
        <v>0</v>
      </c>
      <c r="L6" s="9" t="s">
        <v>11</v>
      </c>
    </row>
    <row r="7" spans="1:12" ht="15">
      <c r="A7" s="6" t="s">
        <v>21</v>
      </c>
      <c r="B7" s="6" t="s">
        <v>7</v>
      </c>
      <c r="C7" s="7" t="s">
        <v>22</v>
      </c>
      <c r="D7" s="24" t="s">
        <v>77</v>
      </c>
      <c r="E7" s="8" t="s">
        <v>23</v>
      </c>
      <c r="F7" s="9" t="s">
        <v>10</v>
      </c>
      <c r="G7" s="14">
        <v>5</v>
      </c>
      <c r="H7" s="20">
        <v>0</v>
      </c>
      <c r="I7" s="21">
        <f t="shared" si="0"/>
        <v>0</v>
      </c>
      <c r="J7" s="20">
        <f t="shared" si="1"/>
        <v>0</v>
      </c>
      <c r="K7" s="20">
        <f t="shared" si="2"/>
        <v>0</v>
      </c>
      <c r="L7" s="9" t="s">
        <v>11</v>
      </c>
    </row>
    <row r="8" spans="1:12" ht="15">
      <c r="A8" s="6" t="s">
        <v>24</v>
      </c>
      <c r="B8" s="6" t="s">
        <v>7</v>
      </c>
      <c r="C8" s="7" t="s">
        <v>25</v>
      </c>
      <c r="D8" s="24" t="s">
        <v>78</v>
      </c>
      <c r="E8" s="8" t="s">
        <v>26</v>
      </c>
      <c r="F8" s="9" t="s">
        <v>10</v>
      </c>
      <c r="G8" s="14">
        <v>2</v>
      </c>
      <c r="H8" s="10">
        <v>0</v>
      </c>
      <c r="I8" s="21">
        <f t="shared" si="0"/>
        <v>0</v>
      </c>
      <c r="J8" s="20">
        <f t="shared" si="1"/>
        <v>0</v>
      </c>
      <c r="K8" s="20">
        <f t="shared" si="2"/>
        <v>0</v>
      </c>
      <c r="L8" s="9" t="s">
        <v>11</v>
      </c>
    </row>
    <row r="9" spans="1:12" ht="15">
      <c r="A9" s="6" t="s">
        <v>27</v>
      </c>
      <c r="B9" s="6" t="s">
        <v>7</v>
      </c>
      <c r="C9" s="7" t="s">
        <v>28</v>
      </c>
      <c r="D9" s="24" t="s">
        <v>79</v>
      </c>
      <c r="E9" s="8" t="s">
        <v>29</v>
      </c>
      <c r="F9" s="9" t="s">
        <v>10</v>
      </c>
      <c r="G9" s="14">
        <v>2</v>
      </c>
      <c r="H9" s="20">
        <v>0</v>
      </c>
      <c r="I9" s="21">
        <f t="shared" si="0"/>
        <v>0</v>
      </c>
      <c r="J9" s="20">
        <f t="shared" si="1"/>
        <v>0</v>
      </c>
      <c r="K9" s="20">
        <f t="shared" si="2"/>
        <v>0</v>
      </c>
      <c r="L9" s="9" t="s">
        <v>11</v>
      </c>
    </row>
    <row r="10" spans="1:12" ht="15">
      <c r="A10" s="6" t="s">
        <v>30</v>
      </c>
      <c r="B10" s="6" t="s">
        <v>7</v>
      </c>
      <c r="C10" s="7" t="s">
        <v>31</v>
      </c>
      <c r="D10" s="24" t="s">
        <v>79</v>
      </c>
      <c r="E10" s="8" t="s">
        <v>32</v>
      </c>
      <c r="F10" s="9" t="s">
        <v>10</v>
      </c>
      <c r="G10" s="14">
        <v>2</v>
      </c>
      <c r="H10" s="10">
        <v>0</v>
      </c>
      <c r="I10" s="21">
        <f t="shared" si="0"/>
        <v>0</v>
      </c>
      <c r="J10" s="20">
        <f t="shared" si="1"/>
        <v>0</v>
      </c>
      <c r="K10" s="20">
        <f t="shared" si="2"/>
        <v>0</v>
      </c>
      <c r="L10" s="9" t="s">
        <v>11</v>
      </c>
    </row>
    <row r="11" spans="1:12" ht="15">
      <c r="A11" s="6" t="s">
        <v>33</v>
      </c>
      <c r="B11" s="6" t="s">
        <v>7</v>
      </c>
      <c r="C11" s="7" t="s">
        <v>34</v>
      </c>
      <c r="D11" s="24" t="s">
        <v>79</v>
      </c>
      <c r="E11" s="8" t="s">
        <v>35</v>
      </c>
      <c r="F11" s="9" t="s">
        <v>10</v>
      </c>
      <c r="G11" s="14">
        <v>6</v>
      </c>
      <c r="H11" s="20">
        <v>0</v>
      </c>
      <c r="I11" s="21">
        <f t="shared" si="0"/>
        <v>0</v>
      </c>
      <c r="J11" s="20">
        <f t="shared" si="1"/>
        <v>0</v>
      </c>
      <c r="K11" s="20">
        <f t="shared" si="2"/>
        <v>0</v>
      </c>
      <c r="L11" s="9" t="s">
        <v>11</v>
      </c>
    </row>
    <row r="12" spans="1:12" ht="15">
      <c r="A12" s="6" t="s">
        <v>36</v>
      </c>
      <c r="B12" s="6" t="s">
        <v>7</v>
      </c>
      <c r="C12" s="7" t="s">
        <v>37</v>
      </c>
      <c r="D12" s="24" t="s">
        <v>79</v>
      </c>
      <c r="E12" s="8" t="s">
        <v>38</v>
      </c>
      <c r="F12" s="9" t="s">
        <v>10</v>
      </c>
      <c r="G12" s="14">
        <v>14</v>
      </c>
      <c r="H12" s="10">
        <v>0</v>
      </c>
      <c r="I12" s="21">
        <f t="shared" si="0"/>
        <v>0</v>
      </c>
      <c r="J12" s="20">
        <f t="shared" si="1"/>
        <v>0</v>
      </c>
      <c r="K12" s="20">
        <f t="shared" si="2"/>
        <v>0</v>
      </c>
      <c r="L12" s="9" t="s">
        <v>11</v>
      </c>
    </row>
    <row r="13" spans="1:12" ht="15">
      <c r="A13" s="6" t="s">
        <v>39</v>
      </c>
      <c r="B13" s="6" t="s">
        <v>7</v>
      </c>
      <c r="C13" s="7" t="s">
        <v>40</v>
      </c>
      <c r="D13" s="24" t="s">
        <v>79</v>
      </c>
      <c r="E13" s="8" t="s">
        <v>35</v>
      </c>
      <c r="F13" s="9" t="s">
        <v>10</v>
      </c>
      <c r="G13" s="14">
        <v>1</v>
      </c>
      <c r="H13" s="20">
        <v>0</v>
      </c>
      <c r="I13" s="21">
        <f t="shared" si="0"/>
        <v>0</v>
      </c>
      <c r="J13" s="20">
        <f t="shared" si="1"/>
        <v>0</v>
      </c>
      <c r="K13" s="20">
        <f t="shared" si="2"/>
        <v>0</v>
      </c>
      <c r="L13" s="9" t="s">
        <v>11</v>
      </c>
    </row>
    <row r="14" spans="1:12" ht="15">
      <c r="A14" s="6" t="s">
        <v>41</v>
      </c>
      <c r="B14" s="6" t="s">
        <v>7</v>
      </c>
      <c r="C14" s="7" t="s">
        <v>42</v>
      </c>
      <c r="D14" s="24" t="s">
        <v>79</v>
      </c>
      <c r="E14" s="8" t="s">
        <v>43</v>
      </c>
      <c r="F14" s="9" t="s">
        <v>10</v>
      </c>
      <c r="G14" s="14">
        <v>38</v>
      </c>
      <c r="H14" s="10">
        <v>0</v>
      </c>
      <c r="I14" s="21">
        <f t="shared" si="0"/>
        <v>0</v>
      </c>
      <c r="J14" s="20">
        <f t="shared" si="1"/>
        <v>0</v>
      </c>
      <c r="K14" s="20">
        <f t="shared" si="2"/>
        <v>0</v>
      </c>
      <c r="L14" s="9" t="s">
        <v>11</v>
      </c>
    </row>
    <row r="15" spans="1:12" ht="15">
      <c r="A15" s="6" t="s">
        <v>44</v>
      </c>
      <c r="B15" s="6" t="s">
        <v>7</v>
      </c>
      <c r="C15" s="7" t="s">
        <v>45</v>
      </c>
      <c r="D15" s="24" t="s">
        <v>79</v>
      </c>
      <c r="E15" s="8" t="s">
        <v>46</v>
      </c>
      <c r="F15" s="9" t="s">
        <v>10</v>
      </c>
      <c r="G15" s="14">
        <v>4</v>
      </c>
      <c r="H15" s="20">
        <v>0</v>
      </c>
      <c r="I15" s="21">
        <f t="shared" si="0"/>
        <v>0</v>
      </c>
      <c r="J15" s="20">
        <f t="shared" si="1"/>
        <v>0</v>
      </c>
      <c r="K15" s="20">
        <f t="shared" si="2"/>
        <v>0</v>
      </c>
      <c r="L15" s="9" t="s">
        <v>11</v>
      </c>
    </row>
    <row r="16" spans="1:12" ht="15">
      <c r="A16" s="6" t="s">
        <v>47</v>
      </c>
      <c r="B16" s="6" t="s">
        <v>7</v>
      </c>
      <c r="C16" s="7" t="s">
        <v>48</v>
      </c>
      <c r="D16" s="24" t="s">
        <v>80</v>
      </c>
      <c r="E16" s="8" t="s">
        <v>49</v>
      </c>
      <c r="F16" s="9" t="s">
        <v>10</v>
      </c>
      <c r="G16" s="14">
        <v>2</v>
      </c>
      <c r="H16" s="10">
        <v>0</v>
      </c>
      <c r="I16" s="21">
        <f t="shared" si="0"/>
        <v>0</v>
      </c>
      <c r="J16" s="20">
        <f t="shared" si="1"/>
        <v>0</v>
      </c>
      <c r="K16" s="20">
        <f t="shared" si="2"/>
        <v>0</v>
      </c>
      <c r="L16" s="9" t="s">
        <v>11</v>
      </c>
    </row>
    <row r="17" spans="1:12" ht="15">
      <c r="A17" s="6" t="s">
        <v>50</v>
      </c>
      <c r="B17" s="6" t="s">
        <v>7</v>
      </c>
      <c r="C17" s="7" t="s">
        <v>51</v>
      </c>
      <c r="D17" s="24" t="s">
        <v>81</v>
      </c>
      <c r="E17" s="8" t="s">
        <v>52</v>
      </c>
      <c r="F17" s="9" t="s">
        <v>10</v>
      </c>
      <c r="G17" s="14">
        <v>4</v>
      </c>
      <c r="H17" s="20">
        <v>0</v>
      </c>
      <c r="I17" s="21">
        <f t="shared" si="0"/>
        <v>0</v>
      </c>
      <c r="J17" s="20">
        <f t="shared" si="1"/>
        <v>0</v>
      </c>
      <c r="K17" s="20">
        <f t="shared" si="2"/>
        <v>0</v>
      </c>
      <c r="L17" s="9" t="s">
        <v>11</v>
      </c>
    </row>
    <row r="18" spans="1:12" ht="15">
      <c r="A18" s="6" t="s">
        <v>53</v>
      </c>
      <c r="B18" s="6" t="s">
        <v>7</v>
      </c>
      <c r="C18" s="7" t="s">
        <v>54</v>
      </c>
      <c r="D18" s="24" t="s">
        <v>82</v>
      </c>
      <c r="E18" s="8" t="s">
        <v>55</v>
      </c>
      <c r="F18" s="9" t="s">
        <v>10</v>
      </c>
      <c r="G18" s="14">
        <v>1</v>
      </c>
      <c r="H18" s="10">
        <v>0</v>
      </c>
      <c r="I18" s="21">
        <f t="shared" si="0"/>
        <v>0</v>
      </c>
      <c r="J18" s="20">
        <f t="shared" si="1"/>
        <v>0</v>
      </c>
      <c r="K18" s="20">
        <f t="shared" si="2"/>
        <v>0</v>
      </c>
      <c r="L18" s="9" t="s">
        <v>11</v>
      </c>
    </row>
    <row r="19" spans="1:12" ht="15">
      <c r="A19" s="6" t="s">
        <v>56</v>
      </c>
      <c r="B19" s="6" t="s">
        <v>7</v>
      </c>
      <c r="C19" s="7" t="s">
        <v>57</v>
      </c>
      <c r="D19" s="24" t="s">
        <v>83</v>
      </c>
      <c r="E19" s="8" t="s">
        <v>58</v>
      </c>
      <c r="F19" s="9" t="s">
        <v>10</v>
      </c>
      <c r="G19" s="14">
        <v>1</v>
      </c>
      <c r="H19" s="20">
        <v>0</v>
      </c>
      <c r="I19" s="21">
        <f t="shared" si="0"/>
        <v>0</v>
      </c>
      <c r="J19" s="20">
        <f t="shared" si="1"/>
        <v>0</v>
      </c>
      <c r="K19" s="20">
        <f t="shared" si="2"/>
        <v>0</v>
      </c>
      <c r="L19" s="9" t="s">
        <v>11</v>
      </c>
    </row>
    <row r="20" spans="1:12" ht="15">
      <c r="A20" s="6" t="s">
        <v>59</v>
      </c>
      <c r="B20" s="6" t="s">
        <v>7</v>
      </c>
      <c r="C20" s="7" t="s">
        <v>60</v>
      </c>
      <c r="D20" s="24" t="s">
        <v>84</v>
      </c>
      <c r="E20" s="8" t="s">
        <v>61</v>
      </c>
      <c r="F20" s="9" t="s">
        <v>10</v>
      </c>
      <c r="G20" s="14">
        <v>1</v>
      </c>
      <c r="H20" s="10">
        <v>0</v>
      </c>
      <c r="I20" s="21">
        <f t="shared" si="0"/>
        <v>0</v>
      </c>
      <c r="J20" s="20">
        <f t="shared" si="1"/>
        <v>0</v>
      </c>
      <c r="K20" s="20">
        <f t="shared" si="2"/>
        <v>0</v>
      </c>
      <c r="L20" s="9" t="s">
        <v>11</v>
      </c>
    </row>
    <row r="21" spans="1:12" ht="15">
      <c r="A21" s="6" t="s">
        <v>62</v>
      </c>
      <c r="B21" s="6" t="s">
        <v>7</v>
      </c>
      <c r="C21" s="7" t="s">
        <v>63</v>
      </c>
      <c r="D21" s="24" t="s">
        <v>83</v>
      </c>
      <c r="E21" s="8" t="s">
        <v>64</v>
      </c>
      <c r="F21" s="9" t="s">
        <v>10</v>
      </c>
      <c r="G21" s="14">
        <v>1</v>
      </c>
      <c r="H21" s="20">
        <v>0</v>
      </c>
      <c r="I21" s="21">
        <f t="shared" si="0"/>
        <v>0</v>
      </c>
      <c r="J21" s="20">
        <f t="shared" si="1"/>
        <v>0</v>
      </c>
      <c r="K21" s="20">
        <f t="shared" si="2"/>
        <v>0</v>
      </c>
      <c r="L21" s="9" t="s">
        <v>11</v>
      </c>
    </row>
    <row r="22" spans="1:12" ht="15">
      <c r="A22" s="6" t="s">
        <v>65</v>
      </c>
      <c r="B22" s="6" t="s">
        <v>7</v>
      </c>
      <c r="C22" s="7" t="s">
        <v>66</v>
      </c>
      <c r="D22" s="24" t="s">
        <v>85</v>
      </c>
      <c r="E22" s="8" t="s">
        <v>67</v>
      </c>
      <c r="F22" s="9" t="s">
        <v>10</v>
      </c>
      <c r="G22" s="14">
        <v>2</v>
      </c>
      <c r="H22" s="10">
        <v>0</v>
      </c>
      <c r="I22" s="21">
        <f t="shared" si="0"/>
        <v>0</v>
      </c>
      <c r="J22" s="20">
        <f t="shared" si="1"/>
        <v>0</v>
      </c>
      <c r="K22" s="20">
        <f t="shared" si="2"/>
        <v>0</v>
      </c>
      <c r="L22" s="9" t="s">
        <v>11</v>
      </c>
    </row>
    <row r="23" spans="1:12" ht="15">
      <c r="A23" s="6" t="s">
        <v>68</v>
      </c>
      <c r="B23" s="6" t="s">
        <v>7</v>
      </c>
      <c r="C23" s="7" t="s">
        <v>69</v>
      </c>
      <c r="D23" s="24" t="s">
        <v>86</v>
      </c>
      <c r="E23" s="8" t="s">
        <v>70</v>
      </c>
      <c r="F23" s="9" t="s">
        <v>10</v>
      </c>
      <c r="G23" s="14">
        <v>2</v>
      </c>
      <c r="H23" s="20">
        <v>0</v>
      </c>
      <c r="I23" s="21">
        <f t="shared" si="0"/>
        <v>0</v>
      </c>
      <c r="J23" s="20">
        <f t="shared" si="1"/>
        <v>0</v>
      </c>
      <c r="K23" s="20">
        <f t="shared" si="2"/>
        <v>0</v>
      </c>
      <c r="L23" s="9" t="s">
        <v>11</v>
      </c>
    </row>
    <row r="24" spans="10:11" ht="15">
      <c r="J24" s="1">
        <f>SUM(J3:J23)</f>
        <v>0</v>
      </c>
      <c r="K24" s="1">
        <f>SUM(K3:K23)</f>
        <v>0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84C6D588813A438462344B5413DAFC" ma:contentTypeVersion="12" ma:contentTypeDescription="Vytvoří nový dokument" ma:contentTypeScope="" ma:versionID="c58a538361344ac55340c9aa32656a85">
  <xsd:schema xmlns:xsd="http://www.w3.org/2001/XMLSchema" xmlns:xs="http://www.w3.org/2001/XMLSchema" xmlns:p="http://schemas.microsoft.com/office/2006/metadata/properties" xmlns:ns2="727bfe31-f580-4988-aa96-a08e8e24fafd" xmlns:ns3="8136d2ab-c479-4d39-9de3-ca4935163445" targetNamespace="http://schemas.microsoft.com/office/2006/metadata/properties" ma:root="true" ma:fieldsID="bbe0804bdd5aac860ec7cce2ca390617" ns2:_="" ns3:_="">
    <xsd:import namespace="727bfe31-f580-4988-aa96-a08e8e24fafd"/>
    <xsd:import namespace="8136d2ab-c479-4d39-9de3-ca49351634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bfe31-f580-4988-aa96-a08e8e24fa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36d2ab-c479-4d39-9de3-ca493516344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7c11d21-51ee-49de-b705-282ab15a1f16}" ma:internalName="TaxCatchAll" ma:showField="CatchAllData" ma:web="8136d2ab-c479-4d39-9de3-ca49351634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27bfe31-f580-4988-aa96-a08e8e24fafd">
      <Terms xmlns="http://schemas.microsoft.com/office/infopath/2007/PartnerControls"/>
    </lcf76f155ced4ddcb4097134ff3c332f>
    <TaxCatchAll xmlns="8136d2ab-c479-4d39-9de3-ca4935163445" xsi:nil="true"/>
  </documentManagement>
</p:properties>
</file>

<file path=customXml/itemProps1.xml><?xml version="1.0" encoding="utf-8"?>
<ds:datastoreItem xmlns:ds="http://schemas.openxmlformats.org/officeDocument/2006/customXml" ds:itemID="{500F9BA1-8585-4D18-B07E-91E3E31634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bfe31-f580-4988-aa96-a08e8e24fafd"/>
    <ds:schemaRef ds:uri="8136d2ab-c479-4d39-9de3-ca49351634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6F74D1-7856-43C2-93C8-CFEDB9039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200A8B-5FAC-4260-8A2B-6331DD6C8454}">
  <ds:schemaRefs>
    <ds:schemaRef ds:uri="http://schemas.microsoft.com/office/2006/metadata/properties"/>
    <ds:schemaRef ds:uri="http://schemas.microsoft.com/office/infopath/2007/PartnerControls"/>
    <ds:schemaRef ds:uri="727bfe31-f580-4988-aa96-a08e8e24fafd"/>
    <ds:schemaRef ds:uri="8136d2ab-c479-4d39-9de3-ca49351634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Chlebiš</dc:creator>
  <cp:keywords/>
  <dc:description/>
  <cp:lastModifiedBy>Libor Chlebiš</cp:lastModifiedBy>
  <dcterms:created xsi:type="dcterms:W3CDTF">2023-08-02T08:25:03Z</dcterms:created>
  <dcterms:modified xsi:type="dcterms:W3CDTF">2023-09-27T19:40:06Z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0x010100D984C6D588813A438462344B5413DAFC</vt:lpwstr>
  </property>
  <property fmtid="{D5CDD505-2E9C-101B-9397-08002B2CF9AE}" pid="3" name="MediaServiceImageTags">
    <vt:lpwstr/>
  </property>
</Properties>
</file>