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l0039\Desktop\"/>
    </mc:Choice>
  </mc:AlternateContent>
  <xr:revisionPtr revIDLastSave="0" documentId="8_{39C60F20-6418-4BF9-BEDD-ED3E733E98E8}" xr6:coauthVersionLast="47" xr6:coauthVersionMax="47" xr10:uidLastSave="{00000000-0000-0000-0000-000000000000}"/>
  <bookViews>
    <workbookView xWindow="0" yWindow="0" windowWidth="28800" windowHeight="11625" xr2:uid="{7715E455-4B52-4D2E-91F1-EBC3494669DD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4" i="1" s="1"/>
</calcChain>
</file>

<file path=xl/sharedStrings.xml><?xml version="1.0" encoding="utf-8"?>
<sst xmlns="http://schemas.openxmlformats.org/spreadsheetml/2006/main" count="152" uniqueCount="47">
  <si>
    <t>Příloha č. 5 ZD: Odhadované náklady na výstavbu areálu Eden Silesia</t>
  </si>
  <si>
    <t xml:space="preserve">Název položky </t>
  </si>
  <si>
    <t>Popis vazby na aktivitu(y) projektu</t>
  </si>
  <si>
    <t>Přiřazení subjektu: žadatel, anebo název partnera s finančním příspěvkem</t>
  </si>
  <si>
    <t>Měrná jednotka (kus, den, apod.)</t>
  </si>
  <si>
    <t>Počet jednotek</t>
  </si>
  <si>
    <t xml:space="preserve">Celková cena bez DPH </t>
  </si>
  <si>
    <t>1.2 Budovy, stavby</t>
  </si>
  <si>
    <t>Hlavní budova GAIA</t>
  </si>
  <si>
    <t>Stavebně-technická část</t>
  </si>
  <si>
    <t>SU</t>
  </si>
  <si>
    <t>Celkem</t>
  </si>
  <si>
    <t>Servisní a ostatní budovy - vstupní objekt (prodej vstupenek, administrativní zázemí)</t>
  </si>
  <si>
    <t xml:space="preserve">Servisní a ostatní budovy - kavárna a občerstvení </t>
  </si>
  <si>
    <t>Servisní a ostatní budovy - WC a koupelny, sociální zázemí</t>
  </si>
  <si>
    <t>Servisní a ostatní budovy - kemp (sociální zázemí, rozvody energií, oplocení, vstupy, osvětlení)</t>
  </si>
  <si>
    <t>Servisní a ostatní budovy - servisní a ubytovací zázemí pro zaměstnance (správci areálu)</t>
  </si>
  <si>
    <t>Zázemí pro studenty - ubytování</t>
  </si>
  <si>
    <t>Zázemí pro studenty - skleníky</t>
  </si>
  <si>
    <t>Zázemí pro studenty - venkovní studijní zázemí</t>
  </si>
  <si>
    <t>Zázemí pro studenty - sportovní zázemí (hřiště s umělým povrchem, osvětlení, oplocení)</t>
  </si>
  <si>
    <t>Venkovní aktivity - vyhlídková věž</t>
  </si>
  <si>
    <t>Venkovní aktivity - amfiteátr (zemní práce, betonové a dřevěné lavice na sezení, pódium, sociální zázemí)</t>
  </si>
  <si>
    <t>Venkovní aktivity - přírodní vodní prvek</t>
  </si>
  <si>
    <t>Krajinné a zahradnické úpravy - zemní práce</t>
  </si>
  <si>
    <t>Krajinné a zahradnické úpravy - rostliny a ozelenění venkovních prostor</t>
  </si>
  <si>
    <t>Zpevněné plochy, parkoviště, příjezdové cesty</t>
  </si>
  <si>
    <t>Chodníky a stezky v rámci areálu</t>
  </si>
  <si>
    <t>Lávka</t>
  </si>
  <si>
    <t xml:space="preserve">Venkovní mobiliář </t>
  </si>
  <si>
    <t>Navigační systém v areálu</t>
  </si>
  <si>
    <t>Venkovní osvětlení v areálu</t>
  </si>
  <si>
    <t>Wi-Fi síť</t>
  </si>
  <si>
    <t>Oplocení placené části</t>
  </si>
  <si>
    <t>Úpravy stávající vodní plochy - jezera</t>
  </si>
  <si>
    <t>Mokřady - nové</t>
  </si>
  <si>
    <t>Přírodní vodní plocha - nová</t>
  </si>
  <si>
    <t>Přírodní vodní plocha s kameny a dřevěnými kaskádami - nová</t>
  </si>
  <si>
    <t>Vodovodní řád - připojení k externímu zdroji</t>
  </si>
  <si>
    <t>Elektrické vedení - připojení k externímu zdroji</t>
  </si>
  <si>
    <t>Datová přípojka</t>
  </si>
  <si>
    <t>Inženýrské sítě - voda a vodní nádrže</t>
  </si>
  <si>
    <t>Inženýrské sítě - kanalizace</t>
  </si>
  <si>
    <t>Inženýrské sítě - elektřina (silnoproud)</t>
  </si>
  <si>
    <t>Inženýrské sítě - slaboproud a data</t>
  </si>
  <si>
    <t>Obnovitelné zdroje energie</t>
  </si>
  <si>
    <t>Vedlejší rozpočtové náklady (koordinace, zabezpečení, energie, pojištění, zařízení staveniště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</si>
</sst>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left" indent="2"/>
    </xf>
    <xf numFmtId="164" fontId="0" fillId="2" borderId="7" xfId="0" applyNumberFormat="1" applyFill="1" applyBorder="1"/>
    <xf numFmtId="164" fontId="1" fillId="0" borderId="3" xfId="0" applyNumberFormat="1" applyFont="1" applyBorder="1"/>
    <xf numFmtId="0" fontId="1" fillId="3" borderId="2" xfId="0" applyFont="1" applyFill="1" applyBorder="1"/>
    <xf numFmtId="0" fontId="1" fillId="3" borderId="3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3" fontId="0" fillId="2" borderId="8" xfId="0" applyNumberForma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" fillId="0" borderId="0" xfId="0" applyFont="1"/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D036D-B246-463E-919A-C56C4664A6BB}">
  <dimension ref="A1:F40"/>
  <sheetViews>
    <sheetView tabSelected="1" workbookViewId="0"/>
  </sheetViews>
  <sheetFormatPr defaultRowHeight="15"/>
  <cols>
    <col min="1" max="1" width="88.5703125" customWidth="1"/>
    <col min="2" max="2" width="22.7109375" customWidth="1"/>
    <col min="3" max="3" width="17.7109375" customWidth="1"/>
    <col min="4" max="4" width="13.7109375" customWidth="1"/>
    <col min="5" max="5" width="9" customWidth="1"/>
    <col min="6" max="6" width="25.5703125" customWidth="1"/>
  </cols>
  <sheetData>
    <row r="1" spans="1:6">
      <c r="A1" s="11" t="s">
        <v>0</v>
      </c>
    </row>
    <row r="3" spans="1:6" ht="90.75" thickBot="1">
      <c r="A3" s="1" t="s">
        <v>1</v>
      </c>
      <c r="B3" s="1" t="s">
        <v>2</v>
      </c>
      <c r="C3" s="2" t="s">
        <v>3</v>
      </c>
      <c r="D3" s="1" t="s">
        <v>4</v>
      </c>
      <c r="E3" s="1" t="s">
        <v>5</v>
      </c>
      <c r="F3" s="1" t="s">
        <v>6</v>
      </c>
    </row>
    <row r="4" spans="1:6">
      <c r="A4" s="6" t="s">
        <v>7</v>
      </c>
      <c r="B4" s="7"/>
      <c r="C4" s="7"/>
      <c r="D4" s="12"/>
      <c r="E4" s="13"/>
      <c r="F4" s="5">
        <f>SUM(F5:F40)</f>
        <v>1583738677.7099998</v>
      </c>
    </row>
    <row r="5" spans="1:6">
      <c r="A5" s="3" t="s">
        <v>8</v>
      </c>
      <c r="B5" s="8" t="s">
        <v>9</v>
      </c>
      <c r="C5" s="9" t="s">
        <v>10</v>
      </c>
      <c r="D5" s="10" t="s">
        <v>11</v>
      </c>
      <c r="E5" s="10">
        <v>1</v>
      </c>
      <c r="F5" s="4">
        <v>798252772.53999996</v>
      </c>
    </row>
    <row r="6" spans="1:6">
      <c r="A6" s="3" t="s">
        <v>12</v>
      </c>
      <c r="B6" s="8" t="s">
        <v>9</v>
      </c>
      <c r="C6" s="9" t="s">
        <v>10</v>
      </c>
      <c r="D6" s="10" t="s">
        <v>11</v>
      </c>
      <c r="E6" s="10">
        <v>1</v>
      </c>
      <c r="F6" s="4">
        <v>17803643.460000001</v>
      </c>
    </row>
    <row r="7" spans="1:6">
      <c r="A7" s="3" t="s">
        <v>13</v>
      </c>
      <c r="B7" s="8" t="s">
        <v>9</v>
      </c>
      <c r="C7" s="9" t="s">
        <v>10</v>
      </c>
      <c r="D7" s="10" t="s">
        <v>11</v>
      </c>
      <c r="E7" s="10">
        <v>1</v>
      </c>
      <c r="F7" s="4">
        <v>32879309.289999999</v>
      </c>
    </row>
    <row r="8" spans="1:6">
      <c r="A8" s="3" t="s">
        <v>14</v>
      </c>
      <c r="B8" s="8" t="s">
        <v>9</v>
      </c>
      <c r="C8" s="9" t="s">
        <v>10</v>
      </c>
      <c r="D8" s="10" t="s">
        <v>11</v>
      </c>
      <c r="E8" s="10">
        <v>1</v>
      </c>
      <c r="F8" s="4">
        <v>9188977.2699999996</v>
      </c>
    </row>
    <row r="9" spans="1:6">
      <c r="A9" s="3" t="s">
        <v>15</v>
      </c>
      <c r="B9" s="8" t="s">
        <v>9</v>
      </c>
      <c r="C9" s="9" t="s">
        <v>10</v>
      </c>
      <c r="D9" s="10" t="s">
        <v>11</v>
      </c>
      <c r="E9" s="10">
        <v>1</v>
      </c>
      <c r="F9" s="4">
        <v>8844390.6199999992</v>
      </c>
    </row>
    <row r="10" spans="1:6">
      <c r="A10" s="3" t="s">
        <v>16</v>
      </c>
      <c r="B10" s="8" t="s">
        <v>9</v>
      </c>
      <c r="C10" s="9" t="s">
        <v>10</v>
      </c>
      <c r="D10" s="10" t="s">
        <v>11</v>
      </c>
      <c r="E10" s="10">
        <v>1</v>
      </c>
      <c r="F10" s="4">
        <v>16942176.829999998</v>
      </c>
    </row>
    <row r="11" spans="1:6">
      <c r="A11" s="3" t="s">
        <v>17</v>
      </c>
      <c r="B11" s="8" t="s">
        <v>9</v>
      </c>
      <c r="C11" s="9" t="s">
        <v>10</v>
      </c>
      <c r="D11" s="10" t="s">
        <v>11</v>
      </c>
      <c r="E11" s="10">
        <v>1</v>
      </c>
      <c r="F11" s="4">
        <f>45944886.34+8131507.95</f>
        <v>54076394.290000007</v>
      </c>
    </row>
    <row r="12" spans="1:6">
      <c r="A12" s="3" t="s">
        <v>18</v>
      </c>
      <c r="B12" s="8" t="s">
        <v>9</v>
      </c>
      <c r="C12" s="9" t="s">
        <v>10</v>
      </c>
      <c r="D12" s="10" t="s">
        <v>11</v>
      </c>
      <c r="E12" s="10">
        <v>1</v>
      </c>
      <c r="F12" s="4">
        <v>15161812.49</v>
      </c>
    </row>
    <row r="13" spans="1:6">
      <c r="A13" s="3" t="s">
        <v>19</v>
      </c>
      <c r="B13" s="8" t="s">
        <v>9</v>
      </c>
      <c r="C13" s="9" t="s">
        <v>10</v>
      </c>
      <c r="D13" s="10" t="s">
        <v>11</v>
      </c>
      <c r="E13" s="10">
        <v>1</v>
      </c>
      <c r="F13" s="4">
        <v>11067433.949999999</v>
      </c>
    </row>
    <row r="14" spans="1:6">
      <c r="A14" s="3" t="s">
        <v>20</v>
      </c>
      <c r="B14" s="8" t="s">
        <v>9</v>
      </c>
      <c r="C14" s="9" t="s">
        <v>10</v>
      </c>
      <c r="D14" s="10" t="s">
        <v>11</v>
      </c>
      <c r="E14" s="10">
        <v>1</v>
      </c>
      <c r="F14" s="4">
        <v>5743110.79</v>
      </c>
    </row>
    <row r="15" spans="1:6">
      <c r="A15" s="3" t="s">
        <v>21</v>
      </c>
      <c r="B15" s="8" t="s">
        <v>9</v>
      </c>
      <c r="C15" s="9" t="s">
        <v>10</v>
      </c>
      <c r="D15" s="10" t="s">
        <v>11</v>
      </c>
      <c r="E15" s="10">
        <v>1</v>
      </c>
      <c r="F15" s="4">
        <v>21640041.469999999</v>
      </c>
    </row>
    <row r="16" spans="1:6">
      <c r="A16" s="3" t="s">
        <v>22</v>
      </c>
      <c r="B16" s="8" t="s">
        <v>9</v>
      </c>
      <c r="C16" s="9" t="s">
        <v>10</v>
      </c>
      <c r="D16" s="10" t="s">
        <v>11</v>
      </c>
      <c r="E16" s="10">
        <v>1</v>
      </c>
      <c r="F16" s="4">
        <v>13295301.49</v>
      </c>
    </row>
    <row r="17" spans="1:6">
      <c r="A17" s="3" t="s">
        <v>23</v>
      </c>
      <c r="B17" s="8" t="s">
        <v>9</v>
      </c>
      <c r="C17" s="9" t="s">
        <v>10</v>
      </c>
      <c r="D17" s="10" t="s">
        <v>11</v>
      </c>
      <c r="E17" s="10">
        <v>1</v>
      </c>
      <c r="F17" s="4">
        <v>2297244.31</v>
      </c>
    </row>
    <row r="18" spans="1:6">
      <c r="A18" s="3" t="s">
        <v>24</v>
      </c>
      <c r="B18" s="8" t="s">
        <v>9</v>
      </c>
      <c r="C18" s="9" t="s">
        <v>10</v>
      </c>
      <c r="D18" s="10" t="s">
        <v>11</v>
      </c>
      <c r="E18" s="10">
        <v>1</v>
      </c>
      <c r="F18" s="4">
        <v>25390292.809999999</v>
      </c>
    </row>
    <row r="19" spans="1:6">
      <c r="A19" s="3" t="s">
        <v>25</v>
      </c>
      <c r="B19" s="8" t="s">
        <v>9</v>
      </c>
      <c r="C19" s="9" t="s">
        <v>10</v>
      </c>
      <c r="D19" s="10" t="s">
        <v>11</v>
      </c>
      <c r="E19" s="10">
        <v>1</v>
      </c>
      <c r="F19" s="4">
        <v>76105923.849999994</v>
      </c>
    </row>
    <row r="20" spans="1:6">
      <c r="A20" s="3" t="s">
        <v>26</v>
      </c>
      <c r="B20" s="8" t="s">
        <v>9</v>
      </c>
      <c r="C20" s="9" t="s">
        <v>10</v>
      </c>
      <c r="D20" s="10" t="s">
        <v>11</v>
      </c>
      <c r="E20" s="10">
        <v>1</v>
      </c>
      <c r="F20" s="4">
        <v>97058572.390000001</v>
      </c>
    </row>
    <row r="21" spans="1:6">
      <c r="A21" s="3" t="s">
        <v>27</v>
      </c>
      <c r="B21" s="8" t="s">
        <v>9</v>
      </c>
      <c r="C21" s="9" t="s">
        <v>10</v>
      </c>
      <c r="D21" s="10" t="s">
        <v>11</v>
      </c>
      <c r="E21" s="10">
        <v>1</v>
      </c>
      <c r="F21" s="4">
        <v>34154279.880000003</v>
      </c>
    </row>
    <row r="22" spans="1:6">
      <c r="A22" s="3" t="s">
        <v>28</v>
      </c>
      <c r="B22" s="8" t="s">
        <v>9</v>
      </c>
      <c r="C22" s="9" t="s">
        <v>10</v>
      </c>
      <c r="D22" s="10" t="s">
        <v>11</v>
      </c>
      <c r="E22" s="10">
        <v>1</v>
      </c>
      <c r="F22" s="4">
        <v>28141242.879999999</v>
      </c>
    </row>
    <row r="23" spans="1:6">
      <c r="A23" s="3" t="s">
        <v>29</v>
      </c>
      <c r="B23" s="8" t="s">
        <v>9</v>
      </c>
      <c r="C23" s="9" t="s">
        <v>10</v>
      </c>
      <c r="D23" s="10" t="s">
        <v>11</v>
      </c>
      <c r="E23" s="10">
        <v>1</v>
      </c>
      <c r="F23" s="4">
        <v>11255233.67</v>
      </c>
    </row>
    <row r="24" spans="1:6">
      <c r="A24" s="3" t="s">
        <v>30</v>
      </c>
      <c r="B24" s="8" t="s">
        <v>9</v>
      </c>
      <c r="C24" s="9" t="s">
        <v>10</v>
      </c>
      <c r="D24" s="10" t="s">
        <v>11</v>
      </c>
      <c r="E24" s="10">
        <v>1</v>
      </c>
      <c r="F24" s="4">
        <v>7503489.1100000003</v>
      </c>
    </row>
    <row r="25" spans="1:6">
      <c r="A25" s="3" t="s">
        <v>31</v>
      </c>
      <c r="B25" s="8" t="s">
        <v>9</v>
      </c>
      <c r="C25" s="9" t="s">
        <v>10</v>
      </c>
      <c r="D25" s="10" t="s">
        <v>11</v>
      </c>
      <c r="E25" s="10">
        <v>1</v>
      </c>
      <c r="F25" s="4">
        <v>21789764.359999999</v>
      </c>
    </row>
    <row r="26" spans="1:6">
      <c r="A26" s="3" t="s">
        <v>32</v>
      </c>
      <c r="B26" s="8" t="s">
        <v>9</v>
      </c>
      <c r="C26" s="9" t="s">
        <v>10</v>
      </c>
      <c r="D26" s="10" t="s">
        <v>11</v>
      </c>
      <c r="E26" s="10">
        <v>1</v>
      </c>
      <c r="F26" s="4">
        <v>4502093.47</v>
      </c>
    </row>
    <row r="27" spans="1:6">
      <c r="A27" s="3" t="s">
        <v>33</v>
      </c>
      <c r="B27" s="8" t="s">
        <v>9</v>
      </c>
      <c r="C27" s="9" t="s">
        <v>10</v>
      </c>
      <c r="D27" s="10" t="s">
        <v>11</v>
      </c>
      <c r="E27" s="10">
        <v>1</v>
      </c>
      <c r="F27" s="4">
        <v>13783465.9</v>
      </c>
    </row>
    <row r="28" spans="1:6">
      <c r="A28" s="3" t="s">
        <v>34</v>
      </c>
      <c r="B28" s="8" t="s">
        <v>9</v>
      </c>
      <c r="C28" s="9" t="s">
        <v>10</v>
      </c>
      <c r="D28" s="10" t="s">
        <v>11</v>
      </c>
      <c r="E28" s="10">
        <v>1</v>
      </c>
      <c r="F28" s="4">
        <v>2010088.78</v>
      </c>
    </row>
    <row r="29" spans="1:6">
      <c r="A29" s="3" t="s">
        <v>35</v>
      </c>
      <c r="B29" s="8" t="s">
        <v>9</v>
      </c>
      <c r="C29" s="9" t="s">
        <v>10</v>
      </c>
      <c r="D29" s="10" t="s">
        <v>11</v>
      </c>
      <c r="E29" s="10">
        <v>1</v>
      </c>
      <c r="F29" s="4">
        <v>7959951.5599999996</v>
      </c>
    </row>
    <row r="30" spans="1:6">
      <c r="A30" s="3" t="s">
        <v>36</v>
      </c>
      <c r="B30" s="8" t="s">
        <v>9</v>
      </c>
      <c r="C30" s="9" t="s">
        <v>10</v>
      </c>
      <c r="D30" s="10" t="s">
        <v>11</v>
      </c>
      <c r="E30" s="10">
        <v>1</v>
      </c>
      <c r="F30" s="4">
        <v>11578111.359999999</v>
      </c>
    </row>
    <row r="31" spans="1:6">
      <c r="A31" s="3" t="s">
        <v>37</v>
      </c>
      <c r="B31" s="8" t="s">
        <v>9</v>
      </c>
      <c r="C31" s="9" t="s">
        <v>10</v>
      </c>
      <c r="D31" s="10" t="s">
        <v>11</v>
      </c>
      <c r="E31" s="10">
        <v>1</v>
      </c>
      <c r="F31" s="4">
        <v>18952265.609999999</v>
      </c>
    </row>
    <row r="32" spans="1:6">
      <c r="A32" s="3" t="s">
        <v>38</v>
      </c>
      <c r="B32" s="8" t="s">
        <v>9</v>
      </c>
      <c r="C32" s="9" t="s">
        <v>10</v>
      </c>
      <c r="D32" s="10" t="s">
        <v>11</v>
      </c>
      <c r="E32" s="10">
        <v>1</v>
      </c>
      <c r="F32" s="4">
        <v>5743110.79</v>
      </c>
    </row>
    <row r="33" spans="1:6">
      <c r="A33" s="3" t="s">
        <v>39</v>
      </c>
      <c r="B33" s="8" t="s">
        <v>9</v>
      </c>
      <c r="C33" s="9" t="s">
        <v>10</v>
      </c>
      <c r="D33" s="10" t="s">
        <v>11</v>
      </c>
      <c r="E33" s="10">
        <v>1</v>
      </c>
      <c r="F33" s="4">
        <v>4479626.42</v>
      </c>
    </row>
    <row r="34" spans="1:6">
      <c r="A34" s="3" t="s">
        <v>40</v>
      </c>
      <c r="B34" s="8" t="s">
        <v>9</v>
      </c>
      <c r="C34" s="9" t="s">
        <v>10</v>
      </c>
      <c r="D34" s="10" t="s">
        <v>11</v>
      </c>
      <c r="E34" s="10">
        <v>1</v>
      </c>
      <c r="F34" s="4">
        <v>1148622.1599999999</v>
      </c>
    </row>
    <row r="35" spans="1:6">
      <c r="A35" s="3" t="s">
        <v>41</v>
      </c>
      <c r="B35" s="8" t="s">
        <v>9</v>
      </c>
      <c r="C35" s="9" t="s">
        <v>10</v>
      </c>
      <c r="D35" s="10" t="s">
        <v>11</v>
      </c>
      <c r="E35" s="10">
        <v>1</v>
      </c>
      <c r="F35" s="4">
        <v>25293196.329999998</v>
      </c>
    </row>
    <row r="36" spans="1:6">
      <c r="A36" s="3" t="s">
        <v>42</v>
      </c>
      <c r="B36" s="8" t="s">
        <v>9</v>
      </c>
      <c r="C36" s="9" t="s">
        <v>10</v>
      </c>
      <c r="D36" s="10" t="s">
        <v>11</v>
      </c>
      <c r="E36" s="10">
        <v>1</v>
      </c>
      <c r="F36" s="4">
        <v>22398132.09</v>
      </c>
    </row>
    <row r="37" spans="1:6">
      <c r="A37" s="3" t="s">
        <v>43</v>
      </c>
      <c r="B37" s="8" t="s">
        <v>9</v>
      </c>
      <c r="C37" s="9" t="s">
        <v>10</v>
      </c>
      <c r="D37" s="10" t="s">
        <v>11</v>
      </c>
      <c r="E37" s="10">
        <v>1</v>
      </c>
      <c r="F37" s="4">
        <v>6891732.9500000002</v>
      </c>
    </row>
    <row r="38" spans="1:6">
      <c r="A38" s="3" t="s">
        <v>44</v>
      </c>
      <c r="B38" s="8" t="s">
        <v>9</v>
      </c>
      <c r="C38" s="9" t="s">
        <v>10</v>
      </c>
      <c r="D38" s="10" t="s">
        <v>11</v>
      </c>
      <c r="E38" s="10">
        <v>1</v>
      </c>
      <c r="F38" s="4">
        <v>6891732.9500000002</v>
      </c>
    </row>
    <row r="39" spans="1:6">
      <c r="A39" s="3" t="s">
        <v>45</v>
      </c>
      <c r="B39" s="8" t="s">
        <v>9</v>
      </c>
      <c r="C39" s="9" t="s">
        <v>10</v>
      </c>
      <c r="D39" s="10" t="s">
        <v>11</v>
      </c>
      <c r="E39" s="10">
        <v>1</v>
      </c>
      <c r="F39" s="4">
        <v>54329828.090000004</v>
      </c>
    </row>
    <row r="40" spans="1:6">
      <c r="A40" s="3" t="s">
        <v>46</v>
      </c>
      <c r="B40" s="8" t="s">
        <v>9</v>
      </c>
      <c r="C40" s="9" t="s">
        <v>10</v>
      </c>
      <c r="D40" s="10" t="s">
        <v>11</v>
      </c>
      <c r="E40" s="10">
        <v>1</v>
      </c>
      <c r="F40" s="4">
        <v>89185311.5</v>
      </c>
    </row>
  </sheetData>
  <protectedRanges>
    <protectedRange sqref="F28:F40 F4" name="rozpočet"/>
  </protectedRanges>
  <mergeCells count="1">
    <mergeCell ref="D4:E4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C15FB7004030B4895D9C2CA94CDCFAA" ma:contentTypeVersion="13" ma:contentTypeDescription="Vytvoří nový dokument" ma:contentTypeScope="" ma:versionID="9df7d66421fcf8f7d2635997b9864fbc">
  <xsd:schema xmlns:xsd="http://www.w3.org/2001/XMLSchema" xmlns:xs="http://www.w3.org/2001/XMLSchema" xmlns:p="http://schemas.microsoft.com/office/2006/metadata/properties" xmlns:ns2="fa10a399-ea87-4ef5-8aa2-4e065612af8b" xmlns:ns3="4ab24a60-a8b9-401c-9bd5-60c9ca5b03e3" xmlns:ns4="7a0f136d-7f68-401d-996c-5b4f7191d54d" targetNamespace="http://schemas.microsoft.com/office/2006/metadata/properties" ma:root="true" ma:fieldsID="2991fcfcb9910b887d17f25d6cc3e168" ns2:_="" ns3:_="" ns4:_="">
    <xsd:import namespace="fa10a399-ea87-4ef5-8aa2-4e065612af8b"/>
    <xsd:import namespace="4ab24a60-a8b9-401c-9bd5-60c9ca5b03e3"/>
    <xsd:import namespace="7a0f136d-7f68-401d-996c-5b4f7191d5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10a399-ea87-4ef5-8aa2-4e065612a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f5d5ae8-14f1-4403-8499-fe37ae5ff5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b24a60-a8b9-401c-9bd5-60c9ca5b03e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0f136d-7f68-401d-996c-5b4f7191d54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b7e482b-5e59-4507-af1b-647dc5352cf9}" ma:internalName="TaxCatchAll" ma:showField="CatchAllData" ma:web="7a0f136d-7f68-401d-996c-5b4f7191d5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10a399-ea87-4ef5-8aa2-4e065612af8b">
      <Terms xmlns="http://schemas.microsoft.com/office/infopath/2007/PartnerControls"/>
    </lcf76f155ced4ddcb4097134ff3c332f>
    <TaxCatchAll xmlns="7a0f136d-7f68-401d-996c-5b4f7191d54d" xsi:nil="true"/>
  </documentManagement>
</p:properties>
</file>

<file path=customXml/itemProps1.xml><?xml version="1.0" encoding="utf-8"?>
<ds:datastoreItem xmlns:ds="http://schemas.openxmlformats.org/officeDocument/2006/customXml" ds:itemID="{61D6D57F-9104-44D4-88B7-2406FCCF5800}"/>
</file>

<file path=customXml/itemProps2.xml><?xml version="1.0" encoding="utf-8"?>
<ds:datastoreItem xmlns:ds="http://schemas.openxmlformats.org/officeDocument/2006/customXml" ds:itemID="{FCFCDB7C-BBD4-4097-BB65-D8F4CF611A03}"/>
</file>

<file path=customXml/itemProps3.xml><?xml version="1.0" encoding="utf-8"?>
<ds:datastoreItem xmlns:ds="http://schemas.openxmlformats.org/officeDocument/2006/customXml" ds:itemID="{5C742798-17B0-40ED-BD7D-BBDA5A6072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Libor Chlebiš</dc:creator>
  <cp:keywords/>
  <dc:description/>
  <cp:lastModifiedBy>Josef Alexander Matera</cp:lastModifiedBy>
  <cp:revision/>
  <dcterms:created xsi:type="dcterms:W3CDTF">2023-05-31T06:09:28Z</dcterms:created>
  <dcterms:modified xsi:type="dcterms:W3CDTF">2023-06-01T06:07:58Z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0x010100EC15FB7004030B4895D9C2CA94CDCFAA</vt:lpwstr>
  </property>
  <property fmtid="{D5CDD505-2E9C-101B-9397-08002B2CF9AE}" pid="3" name="MediaServiceImageTags">
    <vt:lpwstr/>
  </property>
</Properties>
</file>