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tabRatio="808" activeTab="0"/>
  </bookViews>
  <sheets>
    <sheet name="Soupis_dodávek_přenosový_vůz" sheetId="8" r:id="rId1"/>
  </sheets>
  <definedNames>
    <definedName name="Celkem">#REF!</definedName>
  </definedNames>
  <calcPr calcId="191028"/>
  <extLst/>
</workbook>
</file>

<file path=xl/sharedStrings.xml><?xml version="1.0" encoding="utf-8"?>
<sst xmlns="http://schemas.openxmlformats.org/spreadsheetml/2006/main" count="177" uniqueCount="92">
  <si>
    <t>Položka dle přílohy č. 1 Výzvy</t>
  </si>
  <si>
    <t>Název položky dle přílohy č. 1 Výzvy</t>
  </si>
  <si>
    <t>Výrobce</t>
  </si>
  <si>
    <t>Nabízený výrobek (uvést obchodní název, značku, typ)*</t>
  </si>
  <si>
    <t>Počet ks</t>
  </si>
  <si>
    <t>Cena v Kč bez DPH /1 ks</t>
  </si>
  <si>
    <t>Cena v Kč bez DPH celkem</t>
  </si>
  <si>
    <t>DPH</t>
  </si>
  <si>
    <t>Cena v Kč vč. DPH celkem</t>
  </si>
  <si>
    <t>Vůz</t>
  </si>
  <si>
    <t>[doplní dodavatel]</t>
  </si>
  <si>
    <t>2
2.2.
2.3.
2.4.
3.1.
3.2.</t>
  </si>
  <si>
    <t>Vestavba - akustické úpravy a technologický nábytek, instalace
podlaha
strop s regulovatelným světlem
obložení stěn
nábytek
police
racková vestavba
napájení
osvětlení</t>
  </si>
  <si>
    <t>2.1.1.</t>
  </si>
  <si>
    <t>Klimatizace včetně instalačního materiálu (trubky, výdechy, sání)</t>
  </si>
  <si>
    <t>2.1.2.</t>
  </si>
  <si>
    <t>Nezávislé topení včetně instalačního materiálu (trubky, výdechy, sání)</t>
  </si>
  <si>
    <t>3.1</t>
  </si>
  <si>
    <t>Napájení - záložní zdroj</t>
  </si>
  <si>
    <t>Napájení - gumový prodlužovací kabel na bubnu</t>
  </si>
  <si>
    <t>Napájení - otočný přepínač</t>
  </si>
  <si>
    <t>Napájení - jističová lišta</t>
  </si>
  <si>
    <t>Napájení - wattmetr, elektroměr</t>
  </si>
  <si>
    <t>4.2.1</t>
  </si>
  <si>
    <t>Video router</t>
  </si>
  <si>
    <t>4.2.2.</t>
  </si>
  <si>
    <t>Up, down, cross and standards convertor</t>
  </si>
  <si>
    <t>4.2.3.</t>
  </si>
  <si>
    <t>Převodník 12G HDSDI na HDMI</t>
  </si>
  <si>
    <t>4.2.4.</t>
  </si>
  <si>
    <t>Dorozumívací zařízení (intercom) včetně Tally</t>
  </si>
  <si>
    <t>4.2.5.</t>
  </si>
  <si>
    <t>Obousměrný convertor Optika na 12G SDI IN/12G OUT</t>
  </si>
  <si>
    <t>4.2.6.</t>
  </si>
  <si>
    <t>27" LCD pro obsluhu PC</t>
  </si>
  <si>
    <t>4.2.7.</t>
  </si>
  <si>
    <t>32" Profesionální LCD pro Multiviewer</t>
  </si>
  <si>
    <t>4.2.8.</t>
  </si>
  <si>
    <t>27" Profesionální LCD pro Pgoramový výstup</t>
  </si>
  <si>
    <t>4.2.9.</t>
  </si>
  <si>
    <t>Přípojný panel typu "microMUSA"</t>
  </si>
  <si>
    <t>4.2.10.</t>
  </si>
  <si>
    <t>Propojovací kabeláž - U-link</t>
  </si>
  <si>
    <t>Propojovací kabeláž - patchcordy</t>
  </si>
  <si>
    <t>4.3.1.</t>
  </si>
  <si>
    <t>Zdroj synchronizace</t>
  </si>
  <si>
    <t>4.3.2.</t>
  </si>
  <si>
    <t>Hodiny s digitálními číslicemi</t>
  </si>
  <si>
    <t>4.4.1.</t>
  </si>
  <si>
    <t>Kompaktní digitální mixážní pult</t>
  </si>
  <si>
    <t>Zásuvná karta audio rozhraní pro řadu digitálních mixů</t>
  </si>
  <si>
    <t>Rack mount kit pro montáž mixu do racku</t>
  </si>
  <si>
    <t>4.4.2.</t>
  </si>
  <si>
    <t>Audio rack stagebox</t>
  </si>
  <si>
    <t>4.4.3.</t>
  </si>
  <si>
    <t>Aktivní studiový monitor</t>
  </si>
  <si>
    <t>4.4.4.</t>
  </si>
  <si>
    <t>Aktivní studiový monitor - držáky</t>
  </si>
  <si>
    <t>4.4.5.</t>
  </si>
  <si>
    <t>Převodník de-embeder ze SDI</t>
  </si>
  <si>
    <t>Pasivní kontroler pro monitory</t>
  </si>
  <si>
    <t>4.4.6.</t>
  </si>
  <si>
    <t>12G audio embeder/de-embeder</t>
  </si>
  <si>
    <t>4.4.7.</t>
  </si>
  <si>
    <t>Přípojný panel audio</t>
  </si>
  <si>
    <t>4.4.8.</t>
  </si>
  <si>
    <t>Propojovací kabeláž - set</t>
  </si>
  <si>
    <t>4.5.1.</t>
  </si>
  <si>
    <t>Switch</t>
  </si>
  <si>
    <t>Single mode - optický modul (sada dvou kusů)</t>
  </si>
  <si>
    <t>4.5.2.</t>
  </si>
  <si>
    <t>Wifi router</t>
  </si>
  <si>
    <t>4.6.1.</t>
  </si>
  <si>
    <t>4.6.2</t>
  </si>
  <si>
    <t>4.6.3.</t>
  </si>
  <si>
    <t>Optický kabel 150 metrů</t>
  </si>
  <si>
    <t>4.6.4</t>
  </si>
  <si>
    <t>4.6.5.</t>
  </si>
  <si>
    <t>Optický kabel 3 metry</t>
  </si>
  <si>
    <t>Celkem:</t>
  </si>
  <si>
    <r>
      <rPr>
        <sz val="11"/>
        <color rgb="FF000000"/>
        <rFont val="Calibri"/>
        <family val="2"/>
      </rPr>
      <t xml:space="preserve">* </t>
    </r>
    <r>
      <rPr>
        <sz val="12"/>
        <color rgb="FFFF0000"/>
        <rFont val="Calibri"/>
        <family val="2"/>
      </rPr>
      <t>Dodavatel uvede ve sloupci "Nabízený výrobek" požadované údaje tak, aby bylo možné posoudit, zda splňuje požadované technické parametry dle Přílohy č. 1 - Technická specifikace</t>
    </r>
  </si>
  <si>
    <t>Soupis prací, dodávek a služeb s výkazem požadovaného množství</t>
  </si>
  <si>
    <r>
      <t xml:space="preserve">Příloha č. 3 Výzvy k podání nabídek na veřejnou zakázku s názvem: </t>
    </r>
    <r>
      <rPr>
        <b/>
        <i/>
        <sz val="11"/>
        <color rgb="FF000000"/>
        <rFont val="Times New Roman"/>
        <family val="1"/>
      </rPr>
      <t>Dodávka přenosového vozu včetně AV a IT techniky</t>
    </r>
  </si>
  <si>
    <t>vymezené zadavatelem v Technické specifikaci přenosového vozu.</t>
  </si>
  <si>
    <t>V ……………………………………. dne __/__/____</t>
  </si>
  <si>
    <t>……….………………………………………………</t>
  </si>
  <si>
    <t>Jméno, funkce a podpis oprávněné osoby</t>
  </si>
  <si>
    <t>jednat jménem či za dodavatele</t>
  </si>
  <si>
    <r>
      <t>Návrh prohlášení dodavatele (</t>
    </r>
    <r>
      <rPr>
        <i/>
        <sz val="14"/>
        <color rgb="FF000000"/>
        <rFont val="Calibri"/>
        <family val="2"/>
        <scheme val="minor"/>
      </rPr>
      <t>název dodavatele předkládajícího nabídku, sídlo, IČO - doplní dodavatel</t>
    </r>
    <r>
      <rPr>
        <b/>
        <sz val="14"/>
        <color rgb="FF000000"/>
        <rFont val="Calibri"/>
        <family val="2"/>
        <scheme val="minor"/>
      </rPr>
      <t>):</t>
    </r>
  </si>
  <si>
    <t xml:space="preserve">Jako účastník zadávacího řízení s názvem "Dodávka přenosového vozu včetně AV a IT techniky" prohlašuji, že výše uvedené nabízené zboží zcela splňuje technické požadavky </t>
  </si>
  <si>
    <r>
      <t xml:space="preserve">Ethercon 100 metrů na bubnu </t>
    </r>
    <r>
      <rPr>
        <i/>
        <sz val="10"/>
        <rFont val="Calibri"/>
        <family val="2"/>
        <scheme val="minor"/>
      </rPr>
      <t>(referenční výrobek, je možné použít i jiné rovnocenné řešení)</t>
    </r>
  </si>
  <si>
    <r>
      <t xml:space="preserve">Ethercon 50 metrů                                     </t>
    </r>
    <r>
      <rPr>
        <i/>
        <sz val="10"/>
        <rFont val="Calibri"/>
        <family val="2"/>
        <scheme val="minor"/>
      </rPr>
      <t>(referenční výrobek, je možné použít i jiné rovnocenné řešení)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</si>
</sst>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A"/>
      <name val="Calibri"/>
      <family val="2"/>
      <scheme val="minor"/>
    </font>
    <font>
      <sz val="12"/>
      <color rgb="FFFF0000"/>
      <name val="Calibri"/>
      <family val="2"/>
    </font>
    <font>
      <b/>
      <sz val="10"/>
      <color rgb="FF000000"/>
      <name val="Calibri"/>
      <family val="2"/>
      <scheme val="minor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4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7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20" applyFont="1" applyFill="1" applyBorder="1" applyAlignment="1">
      <alignment horizontal="left"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8" fillId="3" borderId="1" xfId="20" applyFont="1" applyFill="1" applyBorder="1" applyAlignment="1">
      <alignment horizontal="center" vertical="center" wrapText="1"/>
      <protection/>
    </xf>
    <xf numFmtId="4" fontId="3" fillId="4" borderId="1" xfId="21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 wrapText="1"/>
    </xf>
    <xf numFmtId="164" fontId="11" fillId="5" borderId="8" xfId="0" applyNumberFormat="1" applyFont="1" applyFill="1" applyBorder="1" applyAlignment="1">
      <alignment horizontal="center" vertical="center" wrapText="1"/>
    </xf>
    <xf numFmtId="164" fontId="11" fillId="6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2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438F-BD83-47A5-8F85-96FE967ABBAE}">
  <dimension ref="A1:I61"/>
  <sheetViews>
    <sheetView tabSelected="1" workbookViewId="0" topLeftCell="A1">
      <selection activeCell="I49" sqref="I49"/>
    </sheetView>
  </sheetViews>
  <sheetFormatPr defaultColWidth="8.7109375" defaultRowHeight="15"/>
  <cols>
    <col min="1" max="1" width="14.0039062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21" customHeight="1">
      <c r="A1" s="28" t="s">
        <v>82</v>
      </c>
      <c r="F1" s="3"/>
      <c r="G1" s="4"/>
      <c r="H1" s="3"/>
    </row>
    <row r="2" spans="1:8" ht="33" customHeight="1">
      <c r="A2" s="1" t="s">
        <v>81</v>
      </c>
      <c r="B2" s="10"/>
      <c r="F2" s="3"/>
      <c r="G2" s="4"/>
      <c r="H2" s="3"/>
    </row>
    <row r="3" ht="15.75" thickBot="1"/>
    <row r="4" spans="1:9" ht="39.6" customHeight="1">
      <c r="A4" s="23" t="s">
        <v>0</v>
      </c>
      <c r="B4" s="24" t="s">
        <v>1</v>
      </c>
      <c r="C4" s="25" t="s">
        <v>2</v>
      </c>
      <c r="D4" s="25" t="s">
        <v>3</v>
      </c>
      <c r="E4" s="26" t="s">
        <v>4</v>
      </c>
      <c r="F4" s="25" t="s">
        <v>5</v>
      </c>
      <c r="G4" s="26" t="s">
        <v>6</v>
      </c>
      <c r="H4" s="26" t="s">
        <v>7</v>
      </c>
      <c r="I4" s="27" t="s">
        <v>8</v>
      </c>
    </row>
    <row r="5" spans="1:9" ht="30" customHeight="1">
      <c r="A5" s="21">
        <v>1</v>
      </c>
      <c r="B5" s="6" t="s">
        <v>9</v>
      </c>
      <c r="C5" s="16" t="s">
        <v>10</v>
      </c>
      <c r="D5" s="16" t="s">
        <v>10</v>
      </c>
      <c r="E5" s="19">
        <v>1</v>
      </c>
      <c r="F5" s="17">
        <v>0</v>
      </c>
      <c r="G5" s="11">
        <f aca="true" t="shared" si="0" ref="G5:G46">F5*E5</f>
        <v>0</v>
      </c>
      <c r="H5" s="18">
        <f aca="true" t="shared" si="1" ref="H5:H46">G5*0.21</f>
        <v>0</v>
      </c>
      <c r="I5" s="12">
        <f aca="true" t="shared" si="2" ref="I5:I46">G5+H5</f>
        <v>0</v>
      </c>
    </row>
    <row r="6" spans="1:9" ht="153" customHeight="1">
      <c r="A6" s="22" t="s">
        <v>11</v>
      </c>
      <c r="B6" s="6" t="s">
        <v>12</v>
      </c>
      <c r="C6" s="16" t="s">
        <v>10</v>
      </c>
      <c r="D6" s="16" t="s">
        <v>10</v>
      </c>
      <c r="E6" s="19">
        <v>1</v>
      </c>
      <c r="F6" s="17">
        <v>0</v>
      </c>
      <c r="G6" s="11">
        <f t="shared" si="0"/>
        <v>0</v>
      </c>
      <c r="H6" s="18">
        <f t="shared" si="1"/>
        <v>0</v>
      </c>
      <c r="I6" s="12">
        <f t="shared" si="2"/>
        <v>0</v>
      </c>
    </row>
    <row r="7" spans="1:9" ht="30" customHeight="1">
      <c r="A7" s="21" t="s">
        <v>13</v>
      </c>
      <c r="B7" s="6" t="s">
        <v>14</v>
      </c>
      <c r="C7" s="16" t="s">
        <v>10</v>
      </c>
      <c r="D7" s="16" t="s">
        <v>10</v>
      </c>
      <c r="E7" s="19">
        <v>1</v>
      </c>
      <c r="F7" s="17">
        <v>0</v>
      </c>
      <c r="G7" s="11">
        <f t="shared" si="0"/>
        <v>0</v>
      </c>
      <c r="H7" s="18">
        <f t="shared" si="1"/>
        <v>0</v>
      </c>
      <c r="I7" s="12">
        <f t="shared" si="2"/>
        <v>0</v>
      </c>
    </row>
    <row r="8" spans="1:9" ht="30" customHeight="1">
      <c r="A8" s="21" t="s">
        <v>15</v>
      </c>
      <c r="B8" s="6" t="s">
        <v>16</v>
      </c>
      <c r="C8" s="16" t="s">
        <v>10</v>
      </c>
      <c r="D8" s="16" t="s">
        <v>10</v>
      </c>
      <c r="E8" s="19">
        <v>1</v>
      </c>
      <c r="F8" s="17">
        <v>0</v>
      </c>
      <c r="G8" s="11">
        <f t="shared" si="0"/>
        <v>0</v>
      </c>
      <c r="H8" s="18">
        <f t="shared" si="1"/>
        <v>0</v>
      </c>
      <c r="I8" s="12">
        <f t="shared" si="2"/>
        <v>0</v>
      </c>
    </row>
    <row r="9" spans="1:9" ht="30" customHeight="1">
      <c r="A9" s="31" t="s">
        <v>17</v>
      </c>
      <c r="B9" s="6" t="s">
        <v>18</v>
      </c>
      <c r="C9" s="16" t="s">
        <v>10</v>
      </c>
      <c r="D9" s="16" t="s">
        <v>10</v>
      </c>
      <c r="E9" s="19">
        <v>1</v>
      </c>
      <c r="F9" s="17">
        <v>0</v>
      </c>
      <c r="G9" s="11">
        <f t="shared" si="0"/>
        <v>0</v>
      </c>
      <c r="H9" s="18">
        <f t="shared" si="1"/>
        <v>0</v>
      </c>
      <c r="I9" s="12">
        <f t="shared" si="2"/>
        <v>0</v>
      </c>
    </row>
    <row r="10" spans="1:9" ht="30" customHeight="1">
      <c r="A10" s="32"/>
      <c r="B10" s="6" t="s">
        <v>19</v>
      </c>
      <c r="C10" s="16" t="s">
        <v>10</v>
      </c>
      <c r="D10" s="16" t="s">
        <v>10</v>
      </c>
      <c r="E10" s="19">
        <v>1</v>
      </c>
      <c r="F10" s="17">
        <v>0</v>
      </c>
      <c r="G10" s="11">
        <f t="shared" si="0"/>
        <v>0</v>
      </c>
      <c r="H10" s="18">
        <f t="shared" si="1"/>
        <v>0</v>
      </c>
      <c r="I10" s="12">
        <f t="shared" si="2"/>
        <v>0</v>
      </c>
    </row>
    <row r="11" spans="1:9" ht="30" customHeight="1">
      <c r="A11" s="32"/>
      <c r="B11" s="6" t="s">
        <v>20</v>
      </c>
      <c r="C11" s="16" t="s">
        <v>10</v>
      </c>
      <c r="D11" s="16" t="s">
        <v>10</v>
      </c>
      <c r="E11" s="19">
        <v>1</v>
      </c>
      <c r="F11" s="17">
        <v>0</v>
      </c>
      <c r="G11" s="11">
        <f t="shared" si="0"/>
        <v>0</v>
      </c>
      <c r="H11" s="18">
        <f t="shared" si="1"/>
        <v>0</v>
      </c>
      <c r="I11" s="12">
        <f t="shared" si="2"/>
        <v>0</v>
      </c>
    </row>
    <row r="12" spans="1:9" ht="30" customHeight="1">
      <c r="A12" s="32"/>
      <c r="B12" s="6" t="s">
        <v>21</v>
      </c>
      <c r="C12" s="16" t="s">
        <v>10</v>
      </c>
      <c r="D12" s="16" t="s">
        <v>10</v>
      </c>
      <c r="E12" s="19">
        <v>1</v>
      </c>
      <c r="F12" s="17">
        <v>0</v>
      </c>
      <c r="G12" s="11">
        <f t="shared" si="0"/>
        <v>0</v>
      </c>
      <c r="H12" s="18">
        <f t="shared" si="1"/>
        <v>0</v>
      </c>
      <c r="I12" s="12">
        <f t="shared" si="2"/>
        <v>0</v>
      </c>
    </row>
    <row r="13" spans="1:9" ht="30" customHeight="1">
      <c r="A13" s="33"/>
      <c r="B13" s="6" t="s">
        <v>22</v>
      </c>
      <c r="C13" s="16" t="s">
        <v>10</v>
      </c>
      <c r="D13" s="16" t="s">
        <v>10</v>
      </c>
      <c r="E13" s="19">
        <v>2</v>
      </c>
      <c r="F13" s="17">
        <v>0</v>
      </c>
      <c r="G13" s="11">
        <f t="shared" si="0"/>
        <v>0</v>
      </c>
      <c r="H13" s="18">
        <f t="shared" si="1"/>
        <v>0</v>
      </c>
      <c r="I13" s="12">
        <f t="shared" si="2"/>
        <v>0</v>
      </c>
    </row>
    <row r="14" spans="1:9" ht="30" customHeight="1">
      <c r="A14" s="21" t="s">
        <v>23</v>
      </c>
      <c r="B14" s="6" t="s">
        <v>24</v>
      </c>
      <c r="C14" s="16" t="s">
        <v>10</v>
      </c>
      <c r="D14" s="16" t="s">
        <v>10</v>
      </c>
      <c r="E14" s="19">
        <v>1</v>
      </c>
      <c r="F14" s="17">
        <v>0</v>
      </c>
      <c r="G14" s="11">
        <f t="shared" si="0"/>
        <v>0</v>
      </c>
      <c r="H14" s="18">
        <f t="shared" si="1"/>
        <v>0</v>
      </c>
      <c r="I14" s="12">
        <f t="shared" si="2"/>
        <v>0</v>
      </c>
    </row>
    <row r="15" spans="1:9" ht="30" customHeight="1">
      <c r="A15" s="21" t="s">
        <v>25</v>
      </c>
      <c r="B15" s="6" t="s">
        <v>26</v>
      </c>
      <c r="C15" s="16" t="s">
        <v>10</v>
      </c>
      <c r="D15" s="16" t="s">
        <v>10</v>
      </c>
      <c r="E15" s="19">
        <v>1</v>
      </c>
      <c r="F15" s="17">
        <v>0</v>
      </c>
      <c r="G15" s="11">
        <f t="shared" si="0"/>
        <v>0</v>
      </c>
      <c r="H15" s="18">
        <f t="shared" si="1"/>
        <v>0</v>
      </c>
      <c r="I15" s="12">
        <f t="shared" si="2"/>
        <v>0</v>
      </c>
    </row>
    <row r="16" spans="1:9" ht="30" customHeight="1">
      <c r="A16" s="21" t="s">
        <v>27</v>
      </c>
      <c r="B16" s="6" t="s">
        <v>28</v>
      </c>
      <c r="C16" s="16" t="s">
        <v>10</v>
      </c>
      <c r="D16" s="16" t="s">
        <v>10</v>
      </c>
      <c r="E16" s="19">
        <v>5</v>
      </c>
      <c r="F16" s="17">
        <v>0</v>
      </c>
      <c r="G16" s="11">
        <f t="shared" si="0"/>
        <v>0</v>
      </c>
      <c r="H16" s="18">
        <f t="shared" si="1"/>
        <v>0</v>
      </c>
      <c r="I16" s="12">
        <f t="shared" si="2"/>
        <v>0</v>
      </c>
    </row>
    <row r="17" spans="1:9" ht="30" customHeight="1">
      <c r="A17" s="21" t="s">
        <v>29</v>
      </c>
      <c r="B17" s="6" t="s">
        <v>30</v>
      </c>
      <c r="C17" s="16" t="s">
        <v>10</v>
      </c>
      <c r="D17" s="16" t="s">
        <v>10</v>
      </c>
      <c r="E17" s="19">
        <v>1</v>
      </c>
      <c r="F17" s="17">
        <v>0</v>
      </c>
      <c r="G17" s="11">
        <f t="shared" si="0"/>
        <v>0</v>
      </c>
      <c r="H17" s="18">
        <f t="shared" si="1"/>
        <v>0</v>
      </c>
      <c r="I17" s="12">
        <f t="shared" si="2"/>
        <v>0</v>
      </c>
    </row>
    <row r="18" spans="1:9" ht="30" customHeight="1">
      <c r="A18" s="21" t="s">
        <v>31</v>
      </c>
      <c r="B18" s="6" t="s">
        <v>32</v>
      </c>
      <c r="C18" s="16" t="s">
        <v>10</v>
      </c>
      <c r="D18" s="16" t="s">
        <v>10</v>
      </c>
      <c r="E18" s="19">
        <v>4</v>
      </c>
      <c r="F18" s="17">
        <v>0</v>
      </c>
      <c r="G18" s="11">
        <f t="shared" si="0"/>
        <v>0</v>
      </c>
      <c r="H18" s="18">
        <f t="shared" si="1"/>
        <v>0</v>
      </c>
      <c r="I18" s="12">
        <f t="shared" si="2"/>
        <v>0</v>
      </c>
    </row>
    <row r="19" spans="1:9" ht="30" customHeight="1">
      <c r="A19" s="21" t="s">
        <v>33</v>
      </c>
      <c r="B19" s="6" t="s">
        <v>34</v>
      </c>
      <c r="C19" s="16" t="s">
        <v>10</v>
      </c>
      <c r="D19" s="16" t="s">
        <v>10</v>
      </c>
      <c r="E19" s="19">
        <v>3</v>
      </c>
      <c r="F19" s="17">
        <v>0</v>
      </c>
      <c r="G19" s="11">
        <f t="shared" si="0"/>
        <v>0</v>
      </c>
      <c r="H19" s="18">
        <f t="shared" si="1"/>
        <v>0</v>
      </c>
      <c r="I19" s="12">
        <f t="shared" si="2"/>
        <v>0</v>
      </c>
    </row>
    <row r="20" spans="1:9" ht="30" customHeight="1">
      <c r="A20" s="21" t="s">
        <v>35</v>
      </c>
      <c r="B20" s="6" t="s">
        <v>36</v>
      </c>
      <c r="C20" s="16" t="s">
        <v>10</v>
      </c>
      <c r="D20" s="16" t="s">
        <v>10</v>
      </c>
      <c r="E20" s="19">
        <v>1</v>
      </c>
      <c r="F20" s="17">
        <v>0</v>
      </c>
      <c r="G20" s="11">
        <f t="shared" si="0"/>
        <v>0</v>
      </c>
      <c r="H20" s="18">
        <f t="shared" si="1"/>
        <v>0</v>
      </c>
      <c r="I20" s="12">
        <f t="shared" si="2"/>
        <v>0</v>
      </c>
    </row>
    <row r="21" spans="1:9" ht="30" customHeight="1">
      <c r="A21" s="21" t="s">
        <v>37</v>
      </c>
      <c r="B21" s="6" t="s">
        <v>38</v>
      </c>
      <c r="C21" s="16" t="s">
        <v>10</v>
      </c>
      <c r="D21" s="16" t="s">
        <v>10</v>
      </c>
      <c r="E21" s="19">
        <v>1</v>
      </c>
      <c r="F21" s="17">
        <v>0</v>
      </c>
      <c r="G21" s="11">
        <f t="shared" si="0"/>
        <v>0</v>
      </c>
      <c r="H21" s="18">
        <f t="shared" si="1"/>
        <v>0</v>
      </c>
      <c r="I21" s="12">
        <f t="shared" si="2"/>
        <v>0</v>
      </c>
    </row>
    <row r="22" spans="1:9" ht="30" customHeight="1">
      <c r="A22" s="21" t="s">
        <v>39</v>
      </c>
      <c r="B22" s="6" t="s">
        <v>40</v>
      </c>
      <c r="C22" s="16" t="s">
        <v>10</v>
      </c>
      <c r="D22" s="16" t="s">
        <v>10</v>
      </c>
      <c r="E22" s="19">
        <v>2</v>
      </c>
      <c r="F22" s="17">
        <v>0</v>
      </c>
      <c r="G22" s="11">
        <f t="shared" si="0"/>
        <v>0</v>
      </c>
      <c r="H22" s="18">
        <f t="shared" si="1"/>
        <v>0</v>
      </c>
      <c r="I22" s="12">
        <f t="shared" si="2"/>
        <v>0</v>
      </c>
    </row>
    <row r="23" spans="1:9" ht="30" customHeight="1">
      <c r="A23" s="31" t="s">
        <v>41</v>
      </c>
      <c r="B23" s="6" t="s">
        <v>42</v>
      </c>
      <c r="C23" s="16" t="s">
        <v>10</v>
      </c>
      <c r="D23" s="16" t="s">
        <v>10</v>
      </c>
      <c r="E23" s="19">
        <v>48</v>
      </c>
      <c r="F23" s="17">
        <v>0</v>
      </c>
      <c r="G23" s="11">
        <f t="shared" si="0"/>
        <v>0</v>
      </c>
      <c r="H23" s="18">
        <f t="shared" si="1"/>
        <v>0</v>
      </c>
      <c r="I23" s="12">
        <f t="shared" si="2"/>
        <v>0</v>
      </c>
    </row>
    <row r="24" spans="1:9" ht="30" customHeight="1">
      <c r="A24" s="33"/>
      <c r="B24" s="6" t="s">
        <v>43</v>
      </c>
      <c r="C24" s="16" t="s">
        <v>10</v>
      </c>
      <c r="D24" s="16" t="s">
        <v>10</v>
      </c>
      <c r="E24" s="19">
        <v>24</v>
      </c>
      <c r="F24" s="17">
        <v>0</v>
      </c>
      <c r="G24" s="11">
        <f t="shared" si="0"/>
        <v>0</v>
      </c>
      <c r="H24" s="18">
        <f t="shared" si="1"/>
        <v>0</v>
      </c>
      <c r="I24" s="12">
        <f t="shared" si="2"/>
        <v>0</v>
      </c>
    </row>
    <row r="25" spans="1:9" ht="30" customHeight="1">
      <c r="A25" s="21" t="s">
        <v>44</v>
      </c>
      <c r="B25" s="6" t="s">
        <v>45</v>
      </c>
      <c r="C25" s="16" t="s">
        <v>10</v>
      </c>
      <c r="D25" s="16" t="s">
        <v>10</v>
      </c>
      <c r="E25" s="19">
        <v>1</v>
      </c>
      <c r="F25" s="17">
        <v>0</v>
      </c>
      <c r="G25" s="11">
        <f t="shared" si="0"/>
        <v>0</v>
      </c>
      <c r="H25" s="18">
        <f t="shared" si="1"/>
        <v>0</v>
      </c>
      <c r="I25" s="12">
        <f t="shared" si="2"/>
        <v>0</v>
      </c>
    </row>
    <row r="26" spans="1:9" ht="30" customHeight="1">
      <c r="A26" s="21" t="s">
        <v>46</v>
      </c>
      <c r="B26" s="6" t="s">
        <v>47</v>
      </c>
      <c r="C26" s="16" t="s">
        <v>10</v>
      </c>
      <c r="D26" s="16" t="s">
        <v>10</v>
      </c>
      <c r="E26" s="19">
        <v>1</v>
      </c>
      <c r="F26" s="17">
        <v>0</v>
      </c>
      <c r="G26" s="11">
        <f t="shared" si="0"/>
        <v>0</v>
      </c>
      <c r="H26" s="18">
        <f t="shared" si="1"/>
        <v>0</v>
      </c>
      <c r="I26" s="12">
        <f t="shared" si="2"/>
        <v>0</v>
      </c>
    </row>
    <row r="27" spans="1:9" ht="30" customHeight="1">
      <c r="A27" s="31" t="s">
        <v>48</v>
      </c>
      <c r="B27" s="6" t="s">
        <v>49</v>
      </c>
      <c r="C27" s="16" t="s">
        <v>10</v>
      </c>
      <c r="D27" s="16" t="s">
        <v>10</v>
      </c>
      <c r="E27" s="19">
        <v>1</v>
      </c>
      <c r="F27" s="17">
        <v>0</v>
      </c>
      <c r="G27" s="11">
        <f t="shared" si="0"/>
        <v>0</v>
      </c>
      <c r="H27" s="18">
        <f t="shared" si="1"/>
        <v>0</v>
      </c>
      <c r="I27" s="12">
        <f t="shared" si="2"/>
        <v>0</v>
      </c>
    </row>
    <row r="28" spans="1:9" ht="30" customHeight="1">
      <c r="A28" s="32"/>
      <c r="B28" s="6" t="s">
        <v>50</v>
      </c>
      <c r="C28" s="16" t="s">
        <v>10</v>
      </c>
      <c r="D28" s="16" t="s">
        <v>10</v>
      </c>
      <c r="E28" s="19">
        <v>1</v>
      </c>
      <c r="F28" s="17">
        <v>0</v>
      </c>
      <c r="G28" s="11">
        <f t="shared" si="0"/>
        <v>0</v>
      </c>
      <c r="H28" s="18">
        <f t="shared" si="1"/>
        <v>0</v>
      </c>
      <c r="I28" s="12">
        <f t="shared" si="2"/>
        <v>0</v>
      </c>
    </row>
    <row r="29" spans="1:9" ht="30" customHeight="1">
      <c r="A29" s="33"/>
      <c r="B29" s="6" t="s">
        <v>51</v>
      </c>
      <c r="C29" s="16" t="s">
        <v>10</v>
      </c>
      <c r="D29" s="16" t="s">
        <v>10</v>
      </c>
      <c r="E29" s="19">
        <v>1</v>
      </c>
      <c r="F29" s="17">
        <v>0</v>
      </c>
      <c r="G29" s="11">
        <f t="shared" si="0"/>
        <v>0</v>
      </c>
      <c r="H29" s="18">
        <f t="shared" si="1"/>
        <v>0</v>
      </c>
      <c r="I29" s="12">
        <f t="shared" si="2"/>
        <v>0</v>
      </c>
    </row>
    <row r="30" spans="1:9" ht="30" customHeight="1">
      <c r="A30" s="21" t="s">
        <v>52</v>
      </c>
      <c r="B30" s="6" t="s">
        <v>53</v>
      </c>
      <c r="C30" s="16" t="s">
        <v>10</v>
      </c>
      <c r="D30" s="16" t="s">
        <v>10</v>
      </c>
      <c r="E30" s="19">
        <v>1</v>
      </c>
      <c r="F30" s="17">
        <v>0</v>
      </c>
      <c r="G30" s="11">
        <f t="shared" si="0"/>
        <v>0</v>
      </c>
      <c r="H30" s="18">
        <f t="shared" si="1"/>
        <v>0</v>
      </c>
      <c r="I30" s="12">
        <f t="shared" si="2"/>
        <v>0</v>
      </c>
    </row>
    <row r="31" spans="1:9" ht="30" customHeight="1">
      <c r="A31" s="21" t="s">
        <v>54</v>
      </c>
      <c r="B31" s="6" t="s">
        <v>55</v>
      </c>
      <c r="C31" s="16" t="s">
        <v>10</v>
      </c>
      <c r="D31" s="16" t="s">
        <v>10</v>
      </c>
      <c r="E31" s="19">
        <v>2</v>
      </c>
      <c r="F31" s="17">
        <v>0</v>
      </c>
      <c r="G31" s="11">
        <f t="shared" si="0"/>
        <v>0</v>
      </c>
      <c r="H31" s="18">
        <f t="shared" si="1"/>
        <v>0</v>
      </c>
      <c r="I31" s="12">
        <f t="shared" si="2"/>
        <v>0</v>
      </c>
    </row>
    <row r="32" spans="1:9" ht="30" customHeight="1">
      <c r="A32" s="31" t="s">
        <v>56</v>
      </c>
      <c r="B32" s="6" t="s">
        <v>55</v>
      </c>
      <c r="C32" s="16" t="s">
        <v>10</v>
      </c>
      <c r="D32" s="16" t="s">
        <v>10</v>
      </c>
      <c r="E32" s="19">
        <v>2</v>
      </c>
      <c r="F32" s="17">
        <v>0</v>
      </c>
      <c r="G32" s="11">
        <f t="shared" si="0"/>
        <v>0</v>
      </c>
      <c r="H32" s="18">
        <f t="shared" si="1"/>
        <v>0</v>
      </c>
      <c r="I32" s="12">
        <f t="shared" si="2"/>
        <v>0</v>
      </c>
    </row>
    <row r="33" spans="1:9" ht="30" customHeight="1">
      <c r="A33" s="33"/>
      <c r="B33" s="6" t="s">
        <v>57</v>
      </c>
      <c r="C33" s="16" t="s">
        <v>10</v>
      </c>
      <c r="D33" s="16" t="s">
        <v>10</v>
      </c>
      <c r="E33" s="19">
        <v>4</v>
      </c>
      <c r="F33" s="17">
        <v>0</v>
      </c>
      <c r="G33" s="11">
        <f t="shared" si="0"/>
        <v>0</v>
      </c>
      <c r="H33" s="18">
        <f t="shared" si="1"/>
        <v>0</v>
      </c>
      <c r="I33" s="12">
        <f t="shared" si="2"/>
        <v>0</v>
      </c>
    </row>
    <row r="34" spans="1:9" ht="30" customHeight="1">
      <c r="A34" s="31" t="s">
        <v>58</v>
      </c>
      <c r="B34" s="6" t="s">
        <v>59</v>
      </c>
      <c r="C34" s="16" t="s">
        <v>10</v>
      </c>
      <c r="D34" s="16" t="s">
        <v>10</v>
      </c>
      <c r="E34" s="19">
        <v>1</v>
      </c>
      <c r="F34" s="17">
        <v>0</v>
      </c>
      <c r="G34" s="11">
        <f t="shared" si="0"/>
        <v>0</v>
      </c>
      <c r="H34" s="18">
        <f t="shared" si="1"/>
        <v>0</v>
      </c>
      <c r="I34" s="12">
        <f t="shared" si="2"/>
        <v>0</v>
      </c>
    </row>
    <row r="35" spans="1:9" ht="30" customHeight="1">
      <c r="A35" s="33"/>
      <c r="B35" s="6" t="s">
        <v>60</v>
      </c>
      <c r="C35" s="16" t="s">
        <v>10</v>
      </c>
      <c r="D35" s="16" t="s">
        <v>10</v>
      </c>
      <c r="E35" s="19">
        <v>1</v>
      </c>
      <c r="F35" s="17">
        <v>0</v>
      </c>
      <c r="G35" s="11">
        <f t="shared" si="0"/>
        <v>0</v>
      </c>
      <c r="H35" s="18">
        <f t="shared" si="1"/>
        <v>0</v>
      </c>
      <c r="I35" s="12">
        <f t="shared" si="2"/>
        <v>0</v>
      </c>
    </row>
    <row r="36" spans="1:9" ht="30" customHeight="1">
      <c r="A36" s="21" t="s">
        <v>61</v>
      </c>
      <c r="B36" s="6" t="s">
        <v>62</v>
      </c>
      <c r="C36" s="16" t="s">
        <v>10</v>
      </c>
      <c r="D36" s="16" t="s">
        <v>10</v>
      </c>
      <c r="E36" s="19">
        <v>1</v>
      </c>
      <c r="F36" s="17">
        <v>0</v>
      </c>
      <c r="G36" s="11">
        <f t="shared" si="0"/>
        <v>0</v>
      </c>
      <c r="H36" s="18">
        <f t="shared" si="1"/>
        <v>0</v>
      </c>
      <c r="I36" s="12">
        <f t="shared" si="2"/>
        <v>0</v>
      </c>
    </row>
    <row r="37" spans="1:9" ht="30" customHeight="1">
      <c r="A37" s="21" t="s">
        <v>63</v>
      </c>
      <c r="B37" s="6" t="s">
        <v>64</v>
      </c>
      <c r="C37" s="16" t="s">
        <v>10</v>
      </c>
      <c r="D37" s="16" t="s">
        <v>10</v>
      </c>
      <c r="E37" s="19">
        <v>1</v>
      </c>
      <c r="F37" s="17">
        <v>0</v>
      </c>
      <c r="G37" s="11">
        <f t="shared" si="0"/>
        <v>0</v>
      </c>
      <c r="H37" s="18">
        <f t="shared" si="1"/>
        <v>0</v>
      </c>
      <c r="I37" s="12">
        <f t="shared" si="2"/>
        <v>0</v>
      </c>
    </row>
    <row r="38" spans="1:9" ht="30" customHeight="1">
      <c r="A38" s="21" t="s">
        <v>65</v>
      </c>
      <c r="B38" s="6" t="s">
        <v>66</v>
      </c>
      <c r="C38" s="16" t="s">
        <v>10</v>
      </c>
      <c r="D38" s="16" t="s">
        <v>10</v>
      </c>
      <c r="E38" s="19">
        <v>25</v>
      </c>
      <c r="F38" s="17">
        <v>0</v>
      </c>
      <c r="G38" s="11">
        <f t="shared" si="0"/>
        <v>0</v>
      </c>
      <c r="H38" s="18">
        <f t="shared" si="1"/>
        <v>0</v>
      </c>
      <c r="I38" s="12">
        <f t="shared" si="2"/>
        <v>0</v>
      </c>
    </row>
    <row r="39" spans="1:9" ht="30" customHeight="1">
      <c r="A39" s="31" t="s">
        <v>67</v>
      </c>
      <c r="B39" s="6" t="s">
        <v>68</v>
      </c>
      <c r="C39" s="16" t="s">
        <v>10</v>
      </c>
      <c r="D39" s="16" t="s">
        <v>10</v>
      </c>
      <c r="E39" s="19">
        <v>1</v>
      </c>
      <c r="F39" s="17">
        <v>0</v>
      </c>
      <c r="G39" s="11">
        <f t="shared" si="0"/>
        <v>0</v>
      </c>
      <c r="H39" s="18">
        <f t="shared" si="1"/>
        <v>0</v>
      </c>
      <c r="I39" s="12">
        <f t="shared" si="2"/>
        <v>0</v>
      </c>
    </row>
    <row r="40" spans="1:9" ht="30" customHeight="1">
      <c r="A40" s="33"/>
      <c r="B40" s="6" t="s">
        <v>69</v>
      </c>
      <c r="C40" s="16" t="s">
        <v>10</v>
      </c>
      <c r="D40" s="16" t="s">
        <v>10</v>
      </c>
      <c r="E40" s="19">
        <v>1</v>
      </c>
      <c r="F40" s="17">
        <v>0</v>
      </c>
      <c r="G40" s="11">
        <f t="shared" si="0"/>
        <v>0</v>
      </c>
      <c r="H40" s="18">
        <f t="shared" si="1"/>
        <v>0</v>
      </c>
      <c r="I40" s="12">
        <f t="shared" si="2"/>
        <v>0</v>
      </c>
    </row>
    <row r="41" spans="1:9" ht="30" customHeight="1">
      <c r="A41" s="21" t="s">
        <v>70</v>
      </c>
      <c r="B41" s="6" t="s">
        <v>71</v>
      </c>
      <c r="C41" s="16" t="s">
        <v>10</v>
      </c>
      <c r="D41" s="16" t="s">
        <v>10</v>
      </c>
      <c r="E41" s="19">
        <v>1</v>
      </c>
      <c r="F41" s="17">
        <v>0</v>
      </c>
      <c r="G41" s="11">
        <f t="shared" si="0"/>
        <v>0</v>
      </c>
      <c r="H41" s="18">
        <f t="shared" si="1"/>
        <v>0</v>
      </c>
      <c r="I41" s="12">
        <f t="shared" si="2"/>
        <v>0</v>
      </c>
    </row>
    <row r="42" spans="1:9" ht="49.5" customHeight="1">
      <c r="A42" s="21" t="s">
        <v>72</v>
      </c>
      <c r="B42" s="6" t="s">
        <v>90</v>
      </c>
      <c r="C42" s="16" t="s">
        <v>10</v>
      </c>
      <c r="D42" s="16" t="s">
        <v>10</v>
      </c>
      <c r="E42" s="19">
        <v>1</v>
      </c>
      <c r="F42" s="17">
        <v>0</v>
      </c>
      <c r="G42" s="11">
        <f t="shared" si="0"/>
        <v>0</v>
      </c>
      <c r="H42" s="18">
        <f t="shared" si="1"/>
        <v>0</v>
      </c>
      <c r="I42" s="12">
        <f t="shared" si="2"/>
        <v>0</v>
      </c>
    </row>
    <row r="43" spans="1:9" ht="45" customHeight="1">
      <c r="A43" s="21" t="s">
        <v>73</v>
      </c>
      <c r="B43" s="6" t="s">
        <v>91</v>
      </c>
      <c r="C43" s="16" t="s">
        <v>10</v>
      </c>
      <c r="D43" s="16" t="s">
        <v>10</v>
      </c>
      <c r="E43" s="19">
        <v>1</v>
      </c>
      <c r="F43" s="17">
        <v>0</v>
      </c>
      <c r="G43" s="11">
        <f t="shared" si="0"/>
        <v>0</v>
      </c>
      <c r="H43" s="18">
        <f t="shared" si="1"/>
        <v>0</v>
      </c>
      <c r="I43" s="12">
        <f t="shared" si="2"/>
        <v>0</v>
      </c>
    </row>
    <row r="44" spans="1:9" ht="30" customHeight="1">
      <c r="A44" s="21" t="s">
        <v>74</v>
      </c>
      <c r="B44" s="6" t="s">
        <v>75</v>
      </c>
      <c r="C44" s="16" t="s">
        <v>10</v>
      </c>
      <c r="D44" s="16" t="s">
        <v>10</v>
      </c>
      <c r="E44" s="19">
        <v>1</v>
      </c>
      <c r="F44" s="17">
        <v>0</v>
      </c>
      <c r="G44" s="11">
        <f t="shared" si="0"/>
        <v>0</v>
      </c>
      <c r="H44" s="18">
        <f t="shared" si="1"/>
        <v>0</v>
      </c>
      <c r="I44" s="12">
        <f t="shared" si="2"/>
        <v>0</v>
      </c>
    </row>
    <row r="45" spans="1:9" ht="30" customHeight="1">
      <c r="A45" s="21" t="s">
        <v>76</v>
      </c>
      <c r="B45" s="6" t="s">
        <v>75</v>
      </c>
      <c r="C45" s="16" t="s">
        <v>10</v>
      </c>
      <c r="D45" s="16" t="s">
        <v>10</v>
      </c>
      <c r="E45" s="19">
        <v>1</v>
      </c>
      <c r="F45" s="17">
        <v>0</v>
      </c>
      <c r="G45" s="11">
        <f t="shared" si="0"/>
        <v>0</v>
      </c>
      <c r="H45" s="18">
        <f t="shared" si="1"/>
        <v>0</v>
      </c>
      <c r="I45" s="12">
        <f t="shared" si="2"/>
        <v>0</v>
      </c>
    </row>
    <row r="46" spans="1:9" ht="30" customHeight="1" thickBot="1">
      <c r="A46" s="21" t="s">
        <v>77</v>
      </c>
      <c r="B46" s="5" t="s">
        <v>78</v>
      </c>
      <c r="C46" s="16" t="s">
        <v>10</v>
      </c>
      <c r="D46" s="16" t="s">
        <v>10</v>
      </c>
      <c r="E46" s="19">
        <v>1</v>
      </c>
      <c r="F46" s="17">
        <v>0</v>
      </c>
      <c r="G46" s="11">
        <f t="shared" si="0"/>
        <v>0</v>
      </c>
      <c r="H46" s="18">
        <f t="shared" si="1"/>
        <v>0</v>
      </c>
      <c r="I46" s="12">
        <f t="shared" si="2"/>
        <v>0</v>
      </c>
    </row>
    <row r="47" spans="1:9" ht="30" customHeight="1" thickBot="1">
      <c r="A47" s="4"/>
      <c r="B47" s="7"/>
      <c r="C47" s="8"/>
      <c r="D47" s="8"/>
      <c r="E47" s="3"/>
      <c r="F47" s="13" t="s">
        <v>79</v>
      </c>
      <c r="G47" s="14">
        <f>SUM(G5:G46)</f>
        <v>0</v>
      </c>
      <c r="H47" s="14">
        <f>SUM(H5:H46)</f>
        <v>0</v>
      </c>
      <c r="I47" s="15">
        <f>SUM(I5:I46)</f>
        <v>0</v>
      </c>
    </row>
    <row r="48" spans="1:9" ht="18.75">
      <c r="A48" s="30"/>
      <c r="B48" s="30"/>
      <c r="I48" s="9"/>
    </row>
    <row r="49" ht="22.15" customHeight="1">
      <c r="A49" s="20" t="s">
        <v>80</v>
      </c>
    </row>
    <row r="51" ht="18.75">
      <c r="A51" s="1" t="s">
        <v>88</v>
      </c>
    </row>
    <row r="53" ht="18.75">
      <c r="A53" s="1" t="s">
        <v>89</v>
      </c>
    </row>
    <row r="54" ht="18.75">
      <c r="A54" s="1" t="s">
        <v>83</v>
      </c>
    </row>
    <row r="56" spans="1:2" ht="15">
      <c r="A56" s="29" t="s">
        <v>84</v>
      </c>
      <c r="B56" s="29"/>
    </row>
    <row r="59" ht="62.25" customHeight="1">
      <c r="A59" s="2" t="s">
        <v>85</v>
      </c>
    </row>
    <row r="60" ht="15">
      <c r="A60" s="2" t="s">
        <v>86</v>
      </c>
    </row>
    <row r="61" ht="15">
      <c r="A61" s="2" t="s">
        <v>87</v>
      </c>
    </row>
  </sheetData>
  <mergeCells count="8">
    <mergeCell ref="A56:B56"/>
    <mergeCell ref="A48:B48"/>
    <mergeCell ref="A9:A13"/>
    <mergeCell ref="A23:A24"/>
    <mergeCell ref="A27:A29"/>
    <mergeCell ref="A32:A33"/>
    <mergeCell ref="A34:A35"/>
    <mergeCell ref="A39:A40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7C9E2C-0FD7-46FE-BE53-28E8FB8915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EED9DA-57D6-4DEA-946B-C2262902FF1A}">
  <ds:schemaRefs>
    <ds:schemaRef ds:uri="http://schemas.microsoft.com/office/2006/metadata/properties"/>
    <ds:schemaRef ds:uri="http://schemas.microsoft.com/office/infopath/2007/PartnerControls"/>
    <ds:schemaRef ds:uri="75c601e6-9772-4780-a0a4-e3bdc3d14196"/>
    <ds:schemaRef ds:uri="fd43e9a8-26a7-4f14-8299-faca8954f848"/>
  </ds:schemaRefs>
</ds:datastoreItem>
</file>

<file path=customXml/itemProps3.xml><?xml version="1.0" encoding="utf-8"?>
<ds:datastoreItem xmlns:ds="http://schemas.openxmlformats.org/officeDocument/2006/customXml" ds:itemID="{6925343D-DF23-4209-BDC9-93DB1363E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test2</cp:lastModifiedBy>
  <dcterms:created xsi:type="dcterms:W3CDTF">2018-02-07T14:58:03Z</dcterms:created>
  <dcterms:modified xsi:type="dcterms:W3CDTF">2023-05-04T11:22:10Z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