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65431" yWindow="65431" windowWidth="19425" windowHeight="10425" activeTab="0"/>
  </bookViews>
  <sheets>
    <sheet name="Hodnotící 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<sst xmlns="http://schemas.openxmlformats.org/spreadsheetml/2006/main" count="22" uniqueCount="20">
  <si>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Nabídková cena</t>
  </si>
  <si>
    <t>Název</t>
  </si>
  <si>
    <t>Předpokládaný počet stránek formátu A4 za všechny multifunkční stroje za 48 měsíců</t>
  </si>
  <si>
    <t>Cena za 1 stránku A4 v Kč bez DPH</t>
  </si>
  <si>
    <t>Nabídková cena za požadovaný počet stran formátu A4 bez DPH</t>
  </si>
  <si>
    <t>Černobílá stránka (formát A4)</t>
  </si>
  <si>
    <t>Barevná stránka (formát A4)</t>
  </si>
  <si>
    <t>Předpokládaný objem skenů formátu A4 na 2 skenerech za 48 měsíců</t>
  </si>
  <si>
    <t>Cena za 1 měsíc pronájmu skeneru v Kč bez DPH</t>
  </si>
  <si>
    <t>Nabídková cena za pronájem 2 ks skenerů za 48 měsíců bez DPH</t>
  </si>
  <si>
    <t>Pronájem 2 ks dokumentových skenerů včetně skenovacího softwaru</t>
  </si>
  <si>
    <t>Maximální předpokládaná spotřeba za 48 měsíců</t>
  </si>
  <si>
    <t>Cena za 1 balík (500 listů) bez DPH</t>
  </si>
  <si>
    <t>Nabídková cena za požadovaný počet balíků po 500 listech bez DPH</t>
  </si>
  <si>
    <t>Balík papíru A4, 80g, obsah 500 listů (umožňující oboustranný tisk, tisk více stránek najednou)</t>
  </si>
  <si>
    <t>Balík papíru A3, 80g, obsah 500 listů (umožňující oboustranný tisk, tisk více stránek najednou)</t>
  </si>
  <si>
    <t>Nabídková cena bez DPH celkem</t>
  </si>
  <si>
    <t>Výše DPH celkem</t>
  </si>
  <si>
    <t>Nabídková cena včetně DPH celkem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</si>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</sst>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B5FD-0333-495B-A733-9E001B3DA3EF}">
  <sheetPr>
    <pageSetUpPr fitToPage="1"/>
  </sheetPr>
  <dimension ref="B1:E15"/>
  <sheetViews>
    <sheetView tabSelected="1" workbookViewId="0" topLeftCell="A1">
      <selection activeCell="D8" sqref="D8"/>
    </sheetView>
  </sheetViews>
  <sheetFormatPr defaultColWidth="9.140625" defaultRowHeight="15"/>
  <cols>
    <col min="1" max="1" width="0.71875" style="0" customWidth="1"/>
    <col min="2" max="2" width="43.00390625" style="0" customWidth="1"/>
    <col min="3" max="3" width="27.28125" style="0" customWidth="1"/>
    <col min="4" max="4" width="27.7109375" style="0" customWidth="1"/>
    <col min="5" max="5" width="27.57421875" style="0" customWidth="1"/>
  </cols>
  <sheetData>
    <row r="1" spans="2:5" ht="15">
      <c r="B1" t="s">
        <v>19</v>
      </c>
      <c r="E1" s="22"/>
    </row>
    <row r="2" ht="18.75">
      <c r="B2" s="20" t="s">
        <v>0</v>
      </c>
    </row>
    <row r="3" ht="15.75" thickBot="1"/>
    <row r="4" spans="2:5" s="13" customFormat="1" ht="60">
      <c r="B4" s="15" t="s">
        <v>1</v>
      </c>
      <c r="C4" s="12" t="s">
        <v>2</v>
      </c>
      <c r="D4" s="12" t="s">
        <v>3</v>
      </c>
      <c r="E4" s="14" t="s">
        <v>4</v>
      </c>
    </row>
    <row r="5" spans="2:5" ht="31.5" customHeight="1">
      <c r="B5" s="1" t="s">
        <v>5</v>
      </c>
      <c r="C5" s="11">
        <v>2500000</v>
      </c>
      <c r="D5" s="5">
        <v>0</v>
      </c>
      <c r="E5" s="6">
        <f>C5*D5</f>
        <v>0</v>
      </c>
    </row>
    <row r="6" spans="2:5" ht="32.25" customHeight="1">
      <c r="B6" s="1" t="s">
        <v>6</v>
      </c>
      <c r="C6" s="11">
        <v>1000000</v>
      </c>
      <c r="D6" s="5">
        <v>0</v>
      </c>
      <c r="E6" s="6">
        <f>C6*D6</f>
        <v>0</v>
      </c>
    </row>
    <row r="7" spans="2:5" s="13" customFormat="1" ht="45">
      <c r="B7" s="16" t="s">
        <v>1</v>
      </c>
      <c r="C7" s="17" t="s">
        <v>7</v>
      </c>
      <c r="D7" s="18" t="s">
        <v>8</v>
      </c>
      <c r="E7" s="19" t="s">
        <v>9</v>
      </c>
    </row>
    <row r="8" spans="2:5" ht="52.5" customHeight="1">
      <c r="B8" s="2" t="s">
        <v>10</v>
      </c>
      <c r="C8" s="11">
        <v>88000</v>
      </c>
      <c r="D8" s="5">
        <v>0</v>
      </c>
      <c r="E8" s="6">
        <f>D8*2*48</f>
        <v>0</v>
      </c>
    </row>
    <row r="9" spans="2:5" s="13" customFormat="1" ht="45">
      <c r="B9" s="16" t="s">
        <v>1</v>
      </c>
      <c r="C9" s="17" t="s">
        <v>11</v>
      </c>
      <c r="D9" s="18" t="s">
        <v>12</v>
      </c>
      <c r="E9" s="19" t="s">
        <v>13</v>
      </c>
    </row>
    <row r="10" spans="2:5" ht="45">
      <c r="B10" s="4" t="s">
        <v>14</v>
      </c>
      <c r="C10" s="23">
        <v>6980</v>
      </c>
      <c r="D10" s="5">
        <v>0</v>
      </c>
      <c r="E10" s="6">
        <f>C10*D10</f>
        <v>0</v>
      </c>
    </row>
    <row r="11" spans="2:5" ht="45.75" thickBot="1">
      <c r="B11" s="3" t="s">
        <v>15</v>
      </c>
      <c r="C11" s="24">
        <v>20</v>
      </c>
      <c r="D11" s="7">
        <v>0</v>
      </c>
      <c r="E11" s="8">
        <f>C11*D11</f>
        <v>0</v>
      </c>
    </row>
    <row r="12" ht="15.75" thickBot="1"/>
    <row r="13" spans="2:5" s="13" customFormat="1" ht="29.25" customHeight="1">
      <c r="B13" s="25" t="s">
        <v>16</v>
      </c>
      <c r="C13" s="26"/>
      <c r="D13" s="27"/>
      <c r="E13" s="21">
        <f>E5+E6+E8+E11+E10</f>
        <v>0</v>
      </c>
    </row>
    <row r="14" spans="2:5" ht="29.25" customHeight="1">
      <c r="B14" s="28" t="s">
        <v>17</v>
      </c>
      <c r="C14" s="29"/>
      <c r="D14" s="30"/>
      <c r="E14" s="9">
        <v>0</v>
      </c>
    </row>
    <row r="15" spans="2:5" ht="27.75" customHeight="1" thickBot="1">
      <c r="B15" s="31" t="s">
        <v>18</v>
      </c>
      <c r="C15" s="32"/>
      <c r="D15" s="33"/>
      <c r="E15" s="10">
        <f>E13+E14</f>
        <v>0</v>
      </c>
    </row>
  </sheetData>
  <mergeCells count="3">
    <mergeCell ref="B13:D13"/>
    <mergeCell ref="B14:D14"/>
    <mergeCell ref="B15:D15"/>
  </mergeCells>
  <printOptions/>
  <pageMargins left="0.9055118110236221" right="0.9055118110236221" top="0.7874015748031497" bottom="0.7874015748031497" header="0.31496062992125984" footer="0.31496062992125984"/>
  <pageSetup fitToHeight="1" fitToWidth="1" horizontalDpi="1200" verticalDpi="12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D274A1A671B548A87FF49937F87C3D" ma:contentTypeVersion="2" ma:contentTypeDescription="Vytvoří nový dokument" ma:contentTypeScope="" ma:versionID="f11e7ddbe37b753ebbc81674c249cf39">
  <xsd:schema xmlns:xsd="http://www.w3.org/2001/XMLSchema" xmlns:xs="http://www.w3.org/2001/XMLSchema" xmlns:p="http://schemas.microsoft.com/office/2006/metadata/properties" xmlns:ns2="5de6dcef-67cc-454f-b98f-c6fa8f697903" targetNamespace="http://schemas.microsoft.com/office/2006/metadata/properties" ma:root="true" ma:fieldsID="6d237ba74f96741edc5832c91ab65334" ns2:_="">
    <xsd:import namespace="5de6dcef-67cc-454f-b98f-c6fa8f697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6dcef-67cc-454f-b98f-c6fa8f697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CA0B34-21C2-4478-A682-74222D2076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2892C-4847-4492-A35A-87BCE9442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665840-2669-4514-8B5A-8A012DD29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6dcef-67cc-454f-b98f-c6fa8f697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Vítková</dc:creator>
  <cp:keywords/>
  <dc:description/>
  <cp:lastModifiedBy>Pavla Vítková</cp:lastModifiedBy>
  <cp:lastPrinted>2022-05-13T07:42:58Z</cp:lastPrinted>
  <dcterms:created xsi:type="dcterms:W3CDTF">2022-04-06T09:54:54Z</dcterms:created>
  <dcterms:modified xsi:type="dcterms:W3CDTF">2022-05-16T06:26:19Z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0x010100AAD274A1A671B548A87FF49937F87C3D</vt:lpwstr>
  </property>
</Properties>
</file>