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3256" windowHeight="13176" activeTab="0"/>
  </bookViews>
  <sheets>
    <sheet name="část 2_IT_technika" sheetId="8" r:id="rId1"/>
  </sheets>
  <definedNames>
    <definedName name="Celkem">#REF!</definedName>
  </definedNames>
  <calcPr calcId="145621"/>
</workbook>
</file>

<file path=xl/sharedStrings.xml><?xml version="1.0" encoding="utf-8"?>
<sst xmlns="http://schemas.openxmlformats.org/spreadsheetml/2006/main" count="24" uniqueCount="23">
  <si>
    <t>Projekt:</t>
  </si>
  <si>
    <t>Číslo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</si>
  <si>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</si>
  <si>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</si>
  <si>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</si>
  <si>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</si>
  <si>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</si>
  <si>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</si>
  <si>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</si>
  <si>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</si>
  <si>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</si>
  <si>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Celkem:</t>
  </si>
  <si>
    <t>Modernizace výukové infrastruktury Filozoficko-přírodovědecké fakulty Slezské univerzity v Opavě</t>
  </si>
  <si>
    <t xml:space="preserve"> registrační číslo: CZ.02.2.67/0.0/0.0/16_016/0002503</t>
  </si>
  <si>
    <t>Rozpočtová položka projektu</t>
  </si>
  <si>
    <t>Notebook I.</t>
  </si>
  <si>
    <t>Notebook II.</t>
  </si>
  <si>
    <t>1.1.2.3.1.18</t>
  </si>
  <si>
    <t>1.1.2.3.1.16
1.1.2.3.1.17</t>
  </si>
  <si>
    <t>Typ displeje - 14" Full HD IPS, 1020x1080, antireflexní (matný)
Procesor - který splňuje v testu PassMark v položce Passmark CPU Mark (verze 10) min. 6523 bodů (vícejádrový nebo vícejádrový s podporou vícevláknových operací). Typické TDP 15 W.
Operační paměť - min. 8GB DDR4
Interní jednotky - SSD min. 256 GB
Grafická karta - integrovaná
Vstup/výstup – RJ-45, min .2x USB 3.0, min. 1x USB -C, min. 1x USB 2.0, 1x HDMI
Operační systém - originální Windows 10 české nebo jakékoli, ze kterého lze updatovat na Win 10 Pro pomocí Campus licence
Konstrukce - Hmotnost - max. 1 800 g
Výbava - Čtečka otisků prstů, Podsvětlená klávesnice, Integrovaný mini křížový ovladač (Joystick)
Baterie - min. 45 Wh
Další informace – záruka min. 24 měsíců garantovaná výrobcem PC</t>
  </si>
  <si>
    <t>Příloha č. 2: Soupis dodávek pro část 2 "Dodávka IT techniky pro podporu distanční výuky"</t>
  </si>
  <si>
    <t>Výrobek
Splňuje nabízený výrobek požadované parametry?
Účastník uvede ANO/NE</t>
  </si>
  <si>
    <r>
      <t xml:space="preserve">Typ displeje - 14" Full HD, 1920 x 1080 px, antireflexní (matný)
Procesor – který splňuje v testu PassMark v položce Passmark CPU Mark V9 min. 6140 bodů (vícejádrový nebo vícejádrový s podporou vícevláknových operací). Typické TDP 15W
Operační paměť – min. 8 GB DDR4
</t>
    </r>
    <r>
      <rPr>
        <sz val="11"/>
        <color rgb="FFFF0000"/>
        <rFont val="Arial"/>
        <family val="2"/>
      </rPr>
      <t>Interní jednotky - SSD min. 256 GB</t>
    </r>
    <r>
      <rPr>
        <sz val="11"/>
        <color rgb="FF343F49"/>
        <rFont val="Arial"/>
        <family val="2"/>
      </rPr>
      <t xml:space="preserve">
Grafická karta –  Integrovaná
Síťová rozhraní - Wifi 80211ac, Bluetooth
Vstup/výstup – min .3x USB 3, min. 1x USB Type-C, 1x HDMI
Operační systém - originální Windows 10 české nebo jakékoli, ze kterého lze updatovat na Win 10 Pro pomocí Campus licence
Konstrukce - Hmotnost - max. 1 650 g
Výbava - Čtečka paměťových karet, integrovaná kamera,integrovaný mikrofon
Baterie - min. 32Wh
Další informace – záruka min. 24 měsíců garantovaná výrobcem PC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</si>
</sst>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rgb="FF343F49"/>
      <name val="Arial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2" xfId="0" applyFont="1" applyBorder="1" applyAlignment="1">
      <alignment horizontal="left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70" zoomScaleNormal="70" workbookViewId="0" topLeftCell="A1">
      <selection activeCell="D9" sqref="D9"/>
    </sheetView>
  </sheetViews>
  <sheetFormatPr defaultColWidth="8.7109375" defaultRowHeight="15"/>
  <cols>
    <col min="1" max="1" width="9.421875" style="0" customWidth="1"/>
    <col min="2" max="2" width="15.28125" style="0" customWidth="1"/>
    <col min="3" max="3" width="24.140625" style="0" customWidth="1"/>
    <col min="4" max="4" width="98.7109375" style="0" customWidth="1"/>
    <col min="5" max="5" width="49.421875" style="0" customWidth="1"/>
    <col min="6" max="6" width="16.28125" style="2" customWidth="1"/>
    <col min="7" max="7" width="13.28125" style="1" customWidth="1"/>
    <col min="8" max="8" width="16.7109375" style="2" customWidth="1"/>
    <col min="9" max="9" width="17.28125" style="2" customWidth="1"/>
    <col min="10" max="10" width="17.00390625" style="2" customWidth="1"/>
    <col min="11" max="11" width="47.28125" style="0" customWidth="1"/>
  </cols>
  <sheetData>
    <row r="1" spans="1:10" ht="18">
      <c r="A1" s="13" t="s">
        <v>20</v>
      </c>
      <c r="E1" s="2"/>
      <c r="F1" s="1"/>
      <c r="G1" s="2"/>
      <c r="J1"/>
    </row>
    <row r="2" spans="1:10" ht="15">
      <c r="A2" s="5"/>
      <c r="E2" s="2"/>
      <c r="F2" s="1"/>
      <c r="G2" s="2"/>
      <c r="J2"/>
    </row>
    <row r="3" spans="1:10" ht="15">
      <c r="A3" s="5" t="s">
        <v>0</v>
      </c>
      <c r="B3" s="39" t="s">
        <v>12</v>
      </c>
      <c r="C3" s="39"/>
      <c r="D3" s="39"/>
      <c r="E3" s="39"/>
      <c r="F3" s="39"/>
      <c r="G3" s="39"/>
      <c r="J3"/>
    </row>
    <row r="4" spans="2:10" ht="15">
      <c r="B4" s="40" t="s">
        <v>13</v>
      </c>
      <c r="C4" s="40"/>
      <c r="D4" s="40"/>
      <c r="E4" s="40"/>
      <c r="F4" s="40"/>
      <c r="G4" s="40"/>
      <c r="J4"/>
    </row>
    <row r="5" spans="2:10" ht="15.75" thickBot="1">
      <c r="B5" s="12"/>
      <c r="C5" s="12"/>
      <c r="D5" s="12"/>
      <c r="E5" s="12"/>
      <c r="F5" s="12"/>
      <c r="G5" s="12"/>
      <c r="J5"/>
    </row>
    <row r="6" spans="1:11" ht="43.8" thickBot="1">
      <c r="A6" s="7" t="s">
        <v>1</v>
      </c>
      <c r="B6" s="4" t="s">
        <v>14</v>
      </c>
      <c r="C6" s="8" t="s">
        <v>2</v>
      </c>
      <c r="D6" s="4" t="s">
        <v>3</v>
      </c>
      <c r="E6" s="4" t="s">
        <v>21</v>
      </c>
      <c r="F6" s="9" t="s">
        <v>4</v>
      </c>
      <c r="G6" s="4" t="s">
        <v>5</v>
      </c>
      <c r="H6" s="9" t="s">
        <v>6</v>
      </c>
      <c r="I6" s="9" t="s">
        <v>7</v>
      </c>
      <c r="J6" s="10" t="s">
        <v>8</v>
      </c>
      <c r="K6" s="11" t="s">
        <v>9</v>
      </c>
    </row>
    <row r="7" spans="1:11" ht="219" customHeight="1">
      <c r="A7" s="29">
        <v>1</v>
      </c>
      <c r="B7" s="29" t="s">
        <v>17</v>
      </c>
      <c r="C7" s="30" t="s">
        <v>15</v>
      </c>
      <c r="D7" s="38" t="s">
        <v>19</v>
      </c>
      <c r="E7" s="14"/>
      <c r="F7" s="31">
        <v>0</v>
      </c>
      <c r="G7" s="32">
        <v>30</v>
      </c>
      <c r="H7" s="33">
        <f aca="true" t="shared" si="0" ref="H7:H8">F7*G7</f>
        <v>0</v>
      </c>
      <c r="I7" s="33">
        <f aca="true" t="shared" si="1" ref="I7:I8">(H7/100)*21</f>
        <v>0</v>
      </c>
      <c r="J7" s="34">
        <f aca="true" t="shared" si="2" ref="J7:J8">SUM(H7,I7)</f>
        <v>0</v>
      </c>
      <c r="K7" s="6" t="s">
        <v>10</v>
      </c>
    </row>
    <row r="8" spans="1:11" ht="219" customHeight="1">
      <c r="A8" s="25">
        <v>2</v>
      </c>
      <c r="B8" s="35" t="s">
        <v>18</v>
      </c>
      <c r="C8" s="18" t="s">
        <v>16</v>
      </c>
      <c r="D8" s="38" t="s">
        <v>22</v>
      </c>
      <c r="E8" s="26"/>
      <c r="F8" s="15">
        <v>0</v>
      </c>
      <c r="G8" s="16">
        <v>10</v>
      </c>
      <c r="H8" s="17">
        <f t="shared" si="0"/>
        <v>0</v>
      </c>
      <c r="I8" s="17">
        <f t="shared" si="1"/>
        <v>0</v>
      </c>
      <c r="J8" s="27">
        <f t="shared" si="2"/>
        <v>0</v>
      </c>
      <c r="K8" s="28" t="s">
        <v>10</v>
      </c>
    </row>
    <row r="9" spans="1:10" ht="16.2" thickBot="1">
      <c r="A9" s="19"/>
      <c r="B9" s="19"/>
      <c r="C9" s="20"/>
      <c r="D9" s="19"/>
      <c r="E9" s="19"/>
      <c r="F9" s="21"/>
      <c r="G9" s="22" t="s">
        <v>11</v>
      </c>
      <c r="H9" s="23">
        <f>SUM(H7:H8)</f>
        <v>0</v>
      </c>
      <c r="I9" s="23">
        <f aca="true" t="shared" si="3" ref="I9">(H9/100)*21</f>
        <v>0</v>
      </c>
      <c r="J9" s="24">
        <f aca="true" t="shared" si="4" ref="J9">SUM(H9,I9)</f>
        <v>0</v>
      </c>
    </row>
    <row r="10" ht="15">
      <c r="C10" s="3"/>
    </row>
    <row r="11" ht="15">
      <c r="C11" s="3"/>
    </row>
    <row r="12" spans="3:4" ht="15">
      <c r="C12" s="3"/>
      <c r="D12" s="36"/>
    </row>
    <row r="13" spans="3:4" ht="15">
      <c r="C13" s="3"/>
      <c r="D13" s="36"/>
    </row>
    <row r="14" spans="3:4" ht="15">
      <c r="C14" s="3"/>
      <c r="D14" s="36"/>
    </row>
    <row r="15" spans="3:4" ht="15">
      <c r="C15" s="3"/>
      <c r="D15" s="36"/>
    </row>
    <row r="16" spans="3:4" ht="15">
      <c r="C16" s="3"/>
      <c r="D16" s="36"/>
    </row>
    <row r="17" spans="3:4" ht="15">
      <c r="C17" s="3"/>
      <c r="D17" s="36"/>
    </row>
    <row r="18" spans="3:4" ht="15">
      <c r="C18" s="3"/>
      <c r="D18" s="36"/>
    </row>
    <row r="19" spans="3:4" ht="15">
      <c r="C19" s="3"/>
      <c r="D19" s="36"/>
    </row>
    <row r="20" spans="3:4" ht="15">
      <c r="C20" s="3"/>
      <c r="D20" s="36"/>
    </row>
    <row r="21" spans="3:4" ht="15">
      <c r="C21" s="3"/>
      <c r="D21" s="37"/>
    </row>
    <row r="22" spans="3:4" ht="15">
      <c r="C22" s="3"/>
      <c r="D22" s="36"/>
    </row>
    <row r="23" spans="3:4" ht="15">
      <c r="C23" s="3"/>
      <c r="D23" s="37"/>
    </row>
    <row r="24" ht="15">
      <c r="C24" s="3"/>
    </row>
    <row r="25" ht="15">
      <c r="C25" s="3"/>
    </row>
    <row r="26" ht="15">
      <c r="C26" s="3"/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</sheetData>
  <mergeCells count="2"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9380B9-1DA9-4B19-954A-5E9B641BDD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83dbe1-2493-4cf4-b878-fdb248eca3f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74E12A-7C0C-4EB8-AB30-9736986D3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0597C-3CC2-4922-804C-3609F4280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Chlebiš Libor</cp:lastModifiedBy>
  <dcterms:created xsi:type="dcterms:W3CDTF">2018-02-07T14:58:03Z</dcterms:created>
  <dcterms:modified xsi:type="dcterms:W3CDTF">2021-03-11T08:07:30Z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