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28" yWindow="65428" windowWidth="23256" windowHeight="12576" activeTab="0"/>
  </bookViews>
  <sheets>
    <sheet name="3D_tisk" sheetId="8" r:id="rId1"/>
  </sheets>
  <definedNames>
    <definedName name="Celkem">#REF!</definedName>
  </definedNames>
  <calcPr calcId="145621"/>
  <extLst/>
</workbook>
</file>

<file path=xl/sharedStrings.xml><?xml version="1.0" encoding="utf-8"?>
<sst xmlns="http://schemas.openxmlformats.org/spreadsheetml/2006/main" count="29" uniqueCount="24">
  <si>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</si>
  <si>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</si>
  <si>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</si>
  <si>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</si>
  <si>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</si>
  <si>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</si>
  <si>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</si>
  <si>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</si>
  <si>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</si>
  <si>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</si>
  <si>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</si>
  <si>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1.1.2.3.1.3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</si>
  <si>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</si>
  <si>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 xml:space="preserve">Varianta 3D tiskárny: stavebnice,
Pracovní prostor: rozměry minimálně 25 x 21 x 21 cm,
Design: otevřený, umožňující snadnou manipulaci s produkty,
Ovládací display: integrovaný LCD,
Vstupy: možnost tisku z SD karty, nebo z počítače přes USB rozhraní,
Tryska: 0,4mm tryska (jednoduše vyměnitelná) pro 1,75 mm tiskovou strunu,
Výška tiskové vrstvy: možnost tisku od 0,05 mm,
Tisková plocha: bezúdržbová, s automatickou kalibrací,
Tisková podložka: vyhřívaná s kompenzací studených rohů, 
Tiskový plát: oboustranný, se zrnitým práškovým povrchem,
Nutně podporované materiály: PLA, ABS, PET, 
Výhodou je podpora dalších materiálů: HIPS, Flex PP, Ninjaflex, Laywood, Laybrick, Nylon, Bamboofill, Bronzefill, ASA, T-Glase, filamenty s uhlíkovým vláknem, polykarbonát,
Hmotnost tiskárny: do 10 kg,
CE certifikace,
Další požadované vlastnosti: 
jednoduše vyměnitelné trysky, automatické natažení nově zavedeného filamentu, rozpoznání přítomnosti a pohybu filamentu, 
rozpoznání zaseklého extruderu, rozpoznání zaseklého větráčku, detekce posunutých vrstev, detekce a zotavení ze ztráty přívodu energie,
</t>
  </si>
  <si>
    <t>Rozšíření pro 3D tiskárnu typu: 
Original Prusa i3 MK2.5S/MK3S Multi Material 2S upgrade kit</t>
  </si>
  <si>
    <t>1.1.1.4.1</t>
  </si>
  <si>
    <t>Celkem:</t>
  </si>
  <si>
    <t>1.1.1.5.15</t>
  </si>
  <si>
    <t>Stavebnicová 3D tiskárna 
sloužící k výuce studentů i k tisku součástí robotického vybavení (úchyty a šasi robotů apod.)
projekt ERDF RESTART SU 
CZ.02.67/0.0/0.0/18_059/0010237</t>
  </si>
  <si>
    <t>Rozšíření pro 3D tiskárnu Prusa i3 MK2.5S/MK3S
projekt ERDF RESTART SU 
CZ.02.67/0.0/0.0/18_059/0010237</t>
  </si>
  <si>
    <t>3D tiskárna a příslušenství
projekt ERDF RESTART SU 
CZ.02.67/0.0/0.0/18_059/0010237</t>
  </si>
  <si>
    <t>tiskárna technologie FFF
tisková plocha min 420 x 250 mm
tisknutelná výška min. 200 mm
dvě nezávislé tiskové hlavy
výška tiskové vrstvy 50 - 500 µm.
možnost umístění aktuální tiskové cívky "dovnitř" tiskárny
vyhřívaná tisková plocha do 100 °C
podpora PLA, ABS, PVA, HIPS, Pet-G, Flex, Nylon... 
průměr fil. 2,85 mm, podpora filamentů třetích stran
software  běžící na platformě OS X i Windows
kalibrace-automaticky asistovaná, dotykový displej, automatické pozastavení tisku při absenci filamentu</t>
  </si>
  <si>
    <t>3D tiskárna a přílušenství
(projekt ERDF FPF, HW a vybavení pro program Multimediální technika a jejich aplikace)</t>
  </si>
  <si>
    <t>Příloha č. 1: Soupis dodávek pro dílčí část 1 - Dodávka 3D tiskáren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</si>
</sst>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4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60" zoomScaleNormal="60" workbookViewId="0" topLeftCell="A6">
      <selection activeCell="B7" sqref="B7"/>
    </sheetView>
  </sheetViews>
  <sheetFormatPr defaultColWidth="8.7109375" defaultRowHeight="15"/>
  <cols>
    <col min="1" max="1" width="9.421875" style="0" customWidth="1"/>
    <col min="2" max="2" width="12.421875" style="0" customWidth="1"/>
    <col min="3" max="3" width="32.140625" style="0" customWidth="1"/>
    <col min="4" max="4" width="98.7109375" style="0" customWidth="1"/>
    <col min="5" max="5" width="85.7109375" style="0" customWidth="1"/>
    <col min="6" max="6" width="16.28125" style="3" customWidth="1"/>
    <col min="7" max="7" width="13.28125" style="1" customWidth="1"/>
    <col min="8" max="8" width="14.7109375" style="3" customWidth="1"/>
    <col min="9" max="9" width="17.28125" style="3" customWidth="1"/>
    <col min="10" max="10" width="17.00390625" style="3" customWidth="1"/>
    <col min="11" max="11" width="40.421875" style="0" customWidth="1"/>
  </cols>
  <sheetData>
    <row r="1" spans="1:10" ht="15.6">
      <c r="A1" s="29" t="s">
        <v>23</v>
      </c>
      <c r="E1" s="3"/>
      <c r="F1" s="1"/>
      <c r="G1" s="3"/>
      <c r="J1"/>
    </row>
    <row r="2" spans="1:10" ht="15">
      <c r="A2" s="11"/>
      <c r="E2" s="3"/>
      <c r="F2" s="1"/>
      <c r="G2" s="3"/>
      <c r="J2"/>
    </row>
    <row r="3" spans="2:10" ht="15" thickBot="1">
      <c r="B3" s="24"/>
      <c r="C3" s="24"/>
      <c r="D3" s="24"/>
      <c r="E3" s="24"/>
      <c r="F3" s="24"/>
      <c r="G3" s="24"/>
      <c r="J3"/>
    </row>
    <row r="4" spans="1:11" ht="29.4" thickBot="1">
      <c r="A4" s="14" t="s">
        <v>0</v>
      </c>
      <c r="B4" s="10" t="s">
        <v>1</v>
      </c>
      <c r="C4" s="15" t="s">
        <v>2</v>
      </c>
      <c r="D4" s="10" t="s">
        <v>3</v>
      </c>
      <c r="E4" s="10" t="s">
        <v>4</v>
      </c>
      <c r="F4" s="16" t="s">
        <v>5</v>
      </c>
      <c r="G4" s="10" t="s">
        <v>6</v>
      </c>
      <c r="H4" s="16" t="s">
        <v>7</v>
      </c>
      <c r="I4" s="16" t="s">
        <v>8</v>
      </c>
      <c r="J4" s="17" t="s">
        <v>9</v>
      </c>
      <c r="K4" s="18" t="s">
        <v>10</v>
      </c>
    </row>
    <row r="5" spans="1:11" ht="313.5" customHeight="1">
      <c r="A5" s="23">
        <v>1</v>
      </c>
      <c r="B5" s="19" t="s">
        <v>11</v>
      </c>
      <c r="C5" s="6" t="s">
        <v>18</v>
      </c>
      <c r="D5" s="22" t="s">
        <v>13</v>
      </c>
      <c r="E5" s="12"/>
      <c r="F5" s="25"/>
      <c r="G5" s="20">
        <v>2</v>
      </c>
      <c r="H5" s="2">
        <f aca="true" t="shared" si="0" ref="H5:H8">F5*G5</f>
        <v>0</v>
      </c>
      <c r="I5" s="2">
        <f aca="true" t="shared" si="1" ref="I5:I8">(H5/100)*21</f>
        <v>0</v>
      </c>
      <c r="J5" s="5">
        <f aca="true" t="shared" si="2" ref="J5:J8">SUM(H5,I5)</f>
        <v>0</v>
      </c>
      <c r="K5" s="13" t="s">
        <v>12</v>
      </c>
    </row>
    <row r="6" spans="1:11" ht="234.6" customHeight="1">
      <c r="A6" s="23">
        <v>2</v>
      </c>
      <c r="B6" s="19" t="s">
        <v>11</v>
      </c>
      <c r="C6" s="6" t="s">
        <v>19</v>
      </c>
      <c r="D6" s="22" t="s">
        <v>14</v>
      </c>
      <c r="E6" s="12"/>
      <c r="F6" s="25"/>
      <c r="G6" s="20">
        <v>1</v>
      </c>
      <c r="H6" s="2">
        <f t="shared" si="0"/>
        <v>0</v>
      </c>
      <c r="I6" s="2">
        <f t="shared" si="1"/>
        <v>0</v>
      </c>
      <c r="J6" s="5">
        <f t="shared" si="2"/>
        <v>0</v>
      </c>
      <c r="K6" s="13" t="s">
        <v>12</v>
      </c>
    </row>
    <row r="7" spans="1:11" ht="245.4" customHeight="1">
      <c r="A7" s="23">
        <v>3</v>
      </c>
      <c r="B7" s="19" t="s">
        <v>15</v>
      </c>
      <c r="C7" s="26" t="s">
        <v>20</v>
      </c>
      <c r="D7" s="22" t="s">
        <v>21</v>
      </c>
      <c r="E7" s="12"/>
      <c r="F7" s="25"/>
      <c r="G7" s="20">
        <v>1</v>
      </c>
      <c r="H7" s="2">
        <f t="shared" si="0"/>
        <v>0</v>
      </c>
      <c r="I7" s="2">
        <f t="shared" si="1"/>
        <v>0</v>
      </c>
      <c r="J7" s="5">
        <f t="shared" si="2"/>
        <v>0</v>
      </c>
      <c r="K7" s="13" t="s">
        <v>12</v>
      </c>
    </row>
    <row r="8" spans="1:11" ht="279" customHeight="1">
      <c r="A8" s="23">
        <v>4</v>
      </c>
      <c r="B8" s="27" t="s">
        <v>17</v>
      </c>
      <c r="C8" s="28" t="s">
        <v>22</v>
      </c>
      <c r="D8" s="22" t="s">
        <v>21</v>
      </c>
      <c r="E8" s="12"/>
      <c r="F8" s="25"/>
      <c r="G8" s="20">
        <v>1</v>
      </c>
      <c r="H8" s="2">
        <f t="shared" si="0"/>
        <v>0</v>
      </c>
      <c r="I8" s="2">
        <f t="shared" si="1"/>
        <v>0</v>
      </c>
      <c r="J8" s="21">
        <f t="shared" si="2"/>
        <v>0</v>
      </c>
      <c r="K8" s="13" t="s">
        <v>12</v>
      </c>
    </row>
    <row r="9" spans="3:10" ht="15" thickBot="1">
      <c r="C9" s="4"/>
      <c r="G9" s="7" t="s">
        <v>16</v>
      </c>
      <c r="H9" s="8">
        <f>SUM(H5:H8)</f>
        <v>0</v>
      </c>
      <c r="I9" s="8">
        <f>(H9/100)*21</f>
        <v>0</v>
      </c>
      <c r="J9" s="9">
        <f aca="true" t="shared" si="3" ref="J9">SUM(H9,I9)</f>
        <v>0</v>
      </c>
    </row>
    <row r="10" ht="15">
      <c r="C10" s="4"/>
    </row>
    <row r="11" ht="15">
      <c r="C11" s="4"/>
    </row>
    <row r="12" ht="15">
      <c r="C12" s="4"/>
    </row>
    <row r="13" ht="15">
      <c r="C13" s="4"/>
    </row>
    <row r="14" ht="15">
      <c r="C14" s="4"/>
    </row>
    <row r="15" ht="15">
      <c r="C15" s="4"/>
    </row>
    <row r="16" ht="15">
      <c r="C16" s="4"/>
    </row>
    <row r="17" ht="15">
      <c r="C17" s="4"/>
    </row>
    <row r="18" ht="15">
      <c r="C18" s="4"/>
    </row>
    <row r="19" ht="15">
      <c r="C19" s="4"/>
    </row>
    <row r="20" ht="15">
      <c r="C20" s="4"/>
    </row>
    <row r="21" ht="15">
      <c r="C21" s="4"/>
    </row>
    <row r="22" ht="15">
      <c r="C22" s="4"/>
    </row>
    <row r="23" ht="15">
      <c r="C23" s="4"/>
    </row>
    <row r="24" ht="15">
      <c r="C24" s="4"/>
    </row>
    <row r="25" ht="15">
      <c r="C25" s="4"/>
    </row>
    <row r="26" ht="15">
      <c r="C26" s="4"/>
    </row>
    <row r="27" ht="15">
      <c r="C27" s="4"/>
    </row>
    <row r="28" ht="15">
      <c r="C28" s="4"/>
    </row>
    <row r="29" ht="15">
      <c r="C29" s="4"/>
    </row>
    <row r="30" ht="15">
      <c r="C30" s="4"/>
    </row>
    <row r="31" ht="15">
      <c r="C31" s="4"/>
    </row>
    <row r="32" ht="15">
      <c r="C32" s="4"/>
    </row>
    <row r="33" ht="15">
      <c r="C33" s="4"/>
    </row>
    <row r="34" ht="15">
      <c r="C34" s="4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380B9-1DA9-4B19-954A-5E9B641BDDE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383dbe1-2493-4cf4-b878-fdb248eca3f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B0597C-3CC2-4922-804C-3609F4280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74E12A-7C0C-4EB8-AB30-9736986D3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Chlebiš Libor</cp:lastModifiedBy>
  <dcterms:created xsi:type="dcterms:W3CDTF">2018-02-07T14:58:03Z</dcterms:created>
  <dcterms:modified xsi:type="dcterms:W3CDTF">2020-03-24T11:49:23Z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