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601"/>
  <workbookPr/>
  <bookViews>
    <workbookView xWindow="65416" yWindow="65416" windowWidth="29040" windowHeight="1584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<sst xmlns="http://schemas.openxmlformats.org/spreadsheetml/2006/main" count="21" uniqueCount="20">
  <si>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Rozvoj studijního prostředí na Slezské univerzitě v Opavě</t>
  </si>
  <si>
    <t>CZ.02.2.67/0.0/0.0/17_044/0008537</t>
  </si>
  <si>
    <t>Položka</t>
  </si>
  <si>
    <t>Název položky</t>
  </si>
  <si>
    <t>Specifikace položky</t>
  </si>
  <si>
    <t>Cena v Kč bez DPH / 1 ks</t>
  </si>
  <si>
    <t>Počet ks</t>
  </si>
  <si>
    <t>Cena v Kč bez DPH celkem</t>
  </si>
  <si>
    <t>DPH</t>
  </si>
  <si>
    <t>Cena v Kč vč. DPH celkem</t>
  </si>
  <si>
    <t>1.</t>
  </si>
  <si>
    <t>Kompaktní výkonný notebook pro náročné fyzikální výpočty</t>
  </si>
  <si>
    <t>Velikost Úhlopříčky minimálně 15", rozlišení min. UHD pixelů, IPS displej, antireflexnní;
RAM paměť minimálně 16 GB LPDDR3;
CPU min 4 jádra s PassMarks skóre více než 8250;
GPU s G3D skóre min. 1000;
uložiště SSD, minimálně 1TB;
WiFi 802.11ac;
Bluetooth 4.1;
HD Webkamera ;
USB 3, USB-C, RJ45; čtečka paměťových karet; 
Klávesnice: česká, podsvícená, plnohodnotná vč. kláves Home, End, Insert, Delete, PgUp, PgDn, numerická klávesnice, se zabudovaným polohovým zařízením pro ovládání kurzoru;
Operační systém - originální Windows 10 české nebo jakékoli, ze kterého lze updatovat na Windows 10 Pro pomocí Campus licence 
Hmotnost do 2,3 kg</t>
  </si>
  <si>
    <t>2.</t>
  </si>
  <si>
    <t>Multifunkční zařízení</t>
  </si>
  <si>
    <t>Technologie tisku  -  Laserová LED barevná
Funkce -  Automatický oboustranný tisk (duplex), Kopírování a skenování, Fax
Připojení - LAN (RJ-45), USB, bezdrátové připojení IEEE 802.11
Rychlost tisku (min.) -  A4 23 str./min barevně či černobíle, A3 13 str./min barevně či černobíle
Paměť  - min. 1GB RAM
Formát papíru -  A3, A4
Vstupní kapacita-  Zásobník min.  400 listů A4, celkem min. 4 zásobníky
Rozlišení tisku - min. 600 × 1200 dpi
Rozlišení skeneru - min. 600 x 600 dpi
Ostatní -  min. 7" barevný dotykový LCD, oddělené barevné náplně
Podporované operační systémy - Windows, macOS, Linux
Dodat včetně sady startovacích tonerů a jedné sady náhradních tonerů.
Napájecí kabel s českou koncovkou.
Další informace – záruka min. 24 měsíců NBD.</t>
  </si>
  <si>
    <t>Profesionální výkonný notebook vhodný k vědeckotechnickým výpočtům a simulacím</t>
  </si>
  <si>
    <t>max. 15,6” displej, rozlišení min. 3 840 × 2 160
CPU passmark min. 12400, 
min. 1TB SSD disk, 
podsvícenáčeská  klávesnice s numerickou klávesnicí, 
dedikovaná  grafická karta min. 4GB, min. passmark 5700, 
min. 32GB DDR4 RAM, min. 2666MHz 
HDMI výstup, 
min. 1xUSB 3.0 port,
min. 1xUSB 3.1-typ c,
čtečka karet, bluetooth, WIFI
operační systém Win 10 
hmotnost max. 2,2kg</t>
  </si>
  <si>
    <t>Celkem:</t>
  </si>
  <si>
    <t>V případě uvedeného požadavku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jedná se pouze o vymezení požadovaného standardu a zadavatel umožní pro plnění zakázky použití i jiných, kvalitativně a technicky obdobných řešení, minimálně stejného standardu.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</si>
</sst>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7" xfId="0" applyFont="1" applyBorder="1" applyAlignment="1">
      <alignment wrapText="1"/>
    </xf>
    <xf numFmtId="164" fontId="8" fillId="4" borderId="8" xfId="0" applyNumberFormat="1" applyFont="1" applyFill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49" fontId="9" fillId="0" borderId="8" xfId="0" applyNumberFormat="1" applyFont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left" vertical="top" wrapText="1"/>
    </xf>
    <xf numFmtId="164" fontId="8" fillId="4" borderId="11" xfId="0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13" xfId="0" applyFont="1" applyBorder="1"/>
    <xf numFmtId="0" fontId="11" fillId="0" borderId="13" xfId="0" applyFont="1" applyBorder="1"/>
    <xf numFmtId="164" fontId="2" fillId="0" borderId="5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11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6" xfId="0" applyFont="1" applyBorder="1" applyAlignment="1">
      <alignment horizontal="center"/>
    </xf>
    <xf numFmtId="0" fontId="0" fillId="0" borderId="0" xfId="0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17"/>
  <sheetViews>
    <sheetView tabSelected="1" zoomScale="70" zoomScaleNormal="70" workbookViewId="0" topLeftCell="A10">
      <selection activeCell="K23" sqref="K23"/>
    </sheetView>
  </sheetViews>
  <sheetFormatPr defaultColWidth="9.140625" defaultRowHeight="15"/>
  <cols>
    <col min="2" max="2" width="14.7109375" style="0" customWidth="1"/>
    <col min="3" max="3" width="23.7109375" style="0" customWidth="1"/>
    <col min="4" max="4" width="54.140625" style="0" customWidth="1"/>
    <col min="5" max="5" width="24.57421875" style="0" bestFit="1" customWidth="1"/>
    <col min="6" max="6" width="9.140625" style="0" bestFit="1" customWidth="1"/>
    <col min="7" max="7" width="19.140625" style="0" bestFit="1" customWidth="1"/>
    <col min="8" max="8" width="14.57421875" style="0" bestFit="1" customWidth="1"/>
    <col min="9" max="9" width="18.8515625" style="0" bestFit="1" customWidth="1"/>
    <col min="10" max="10" width="38.7109375" style="0" customWidth="1"/>
  </cols>
  <sheetData>
    <row r="3" spans="2:9" ht="15">
      <c r="B3" s="1"/>
      <c r="C3" s="1"/>
      <c r="D3" s="1"/>
      <c r="E3" s="1"/>
      <c r="F3" s="1"/>
      <c r="G3" s="1"/>
      <c r="H3" s="1"/>
      <c r="I3" s="1"/>
    </row>
    <row r="4" spans="2:9" ht="20.25">
      <c r="B4" s="32" t="s">
        <v>0</v>
      </c>
      <c r="C4" s="33"/>
      <c r="D4" s="33"/>
      <c r="E4" s="33"/>
      <c r="F4" s="33"/>
      <c r="G4" s="33"/>
      <c r="H4" s="33"/>
      <c r="I4" s="2"/>
    </row>
    <row r="5" spans="2:9" ht="20.25">
      <c r="B5" s="1"/>
      <c r="C5" s="32" t="s">
        <v>1</v>
      </c>
      <c r="D5" s="32"/>
      <c r="E5" s="32"/>
      <c r="F5" s="32"/>
      <c r="G5" s="32"/>
      <c r="H5" s="2"/>
      <c r="I5" s="2"/>
    </row>
    <row r="6" spans="2:9" ht="15">
      <c r="B6" s="1"/>
      <c r="C6" s="1"/>
      <c r="D6" s="1"/>
      <c r="E6" s="2"/>
      <c r="F6" s="3"/>
      <c r="G6" s="2"/>
      <c r="H6" s="2"/>
      <c r="I6" s="2"/>
    </row>
    <row r="7" spans="2:9" ht="21" thickBot="1">
      <c r="B7" s="34"/>
      <c r="C7" s="34"/>
      <c r="D7" s="34"/>
      <c r="E7" s="34"/>
      <c r="F7" s="34"/>
      <c r="G7" s="4"/>
      <c r="H7" s="4"/>
      <c r="I7" s="4"/>
    </row>
    <row r="8" spans="2:9" ht="29.25" thickBot="1">
      <c r="B8" s="5" t="s">
        <v>2</v>
      </c>
      <c r="C8" s="6" t="s">
        <v>3</v>
      </c>
      <c r="D8" s="7" t="s">
        <v>4</v>
      </c>
      <c r="E8" s="8" t="s">
        <v>5</v>
      </c>
      <c r="F8" s="9" t="s">
        <v>6</v>
      </c>
      <c r="G8" s="10" t="s">
        <v>7</v>
      </c>
      <c r="H8" s="10" t="s">
        <v>8</v>
      </c>
      <c r="I8" s="11" t="s">
        <v>9</v>
      </c>
    </row>
    <row r="9" spans="2:10" ht="294.75" customHeight="1">
      <c r="B9" s="12" t="s">
        <v>10</v>
      </c>
      <c r="C9" s="13" t="s">
        <v>11</v>
      </c>
      <c r="D9" s="14" t="s">
        <v>12</v>
      </c>
      <c r="E9" s="15"/>
      <c r="F9" s="16">
        <v>2</v>
      </c>
      <c r="G9" s="17">
        <f>F9*E9</f>
        <v>0</v>
      </c>
      <c r="H9" s="17">
        <f>G9*0.21</f>
        <v>0</v>
      </c>
      <c r="I9" s="18">
        <f>SUM(G9:H9)</f>
        <v>0</v>
      </c>
      <c r="J9" s="35" t="s">
        <v>19</v>
      </c>
    </row>
    <row r="10" spans="2:10" ht="343.5" customHeight="1">
      <c r="B10" s="12" t="s">
        <v>13</v>
      </c>
      <c r="C10" s="19" t="s">
        <v>14</v>
      </c>
      <c r="D10" s="20" t="s">
        <v>15</v>
      </c>
      <c r="E10" s="15"/>
      <c r="F10" s="16">
        <v>1</v>
      </c>
      <c r="G10" s="17">
        <f aca="true" t="shared" si="0" ref="G10:G11">F10*E10</f>
        <v>0</v>
      </c>
      <c r="H10" s="17">
        <f aca="true" t="shared" si="1" ref="H10:H11">G10*0.21</f>
        <v>0</v>
      </c>
      <c r="I10" s="18">
        <f aca="true" t="shared" si="2" ref="I10:I11">SUM(G10:H10)</f>
        <v>0</v>
      </c>
      <c r="J10" s="35" t="s">
        <v>19</v>
      </c>
    </row>
    <row r="11" spans="2:10" ht="225.75" customHeight="1" thickBot="1">
      <c r="B11" s="21">
        <v>3</v>
      </c>
      <c r="C11" s="22" t="s">
        <v>16</v>
      </c>
      <c r="D11" s="23" t="s">
        <v>17</v>
      </c>
      <c r="E11" s="24"/>
      <c r="F11" s="16">
        <v>2</v>
      </c>
      <c r="G11" s="17">
        <f t="shared" si="0"/>
        <v>0</v>
      </c>
      <c r="H11" s="17">
        <f t="shared" si="1"/>
        <v>0</v>
      </c>
      <c r="I11" s="18">
        <f t="shared" si="2"/>
        <v>0</v>
      </c>
      <c r="J11" s="35"/>
    </row>
    <row r="12" spans="2:9" ht="16.5" thickBot="1">
      <c r="B12" s="25"/>
      <c r="C12" s="26"/>
      <c r="D12" s="27"/>
      <c r="E12" s="28"/>
      <c r="F12" s="29" t="s">
        <v>18</v>
      </c>
      <c r="G12" s="30">
        <f>SUM(G9:G11)</f>
        <v>0</v>
      </c>
      <c r="H12" s="30">
        <f>SUM(H9:H11)</f>
        <v>0</v>
      </c>
      <c r="I12" s="30">
        <f aca="true" t="shared" si="3" ref="H12:I12">SUM(I9:I11)</f>
        <v>0</v>
      </c>
    </row>
    <row r="13" spans="2:9" ht="15">
      <c r="B13" s="1"/>
      <c r="C13" s="1"/>
      <c r="D13" s="31"/>
      <c r="E13" s="2"/>
      <c r="F13" s="3"/>
      <c r="G13" s="2"/>
      <c r="H13" s="2"/>
      <c r="I13" s="2"/>
    </row>
    <row r="14" spans="2:9" ht="15">
      <c r="B14" s="1"/>
      <c r="C14" s="1"/>
      <c r="D14" s="1"/>
      <c r="E14" s="2"/>
      <c r="F14" s="3"/>
      <c r="G14" s="2"/>
      <c r="H14" s="2"/>
      <c r="I14" s="2"/>
    </row>
    <row r="15" spans="2:9" ht="15">
      <c r="B15" s="1"/>
      <c r="C15" s="1"/>
      <c r="D15" s="1"/>
      <c r="E15" s="2"/>
      <c r="F15" s="3"/>
      <c r="G15" s="2"/>
      <c r="H15" s="2"/>
      <c r="I15" s="2"/>
    </row>
    <row r="16" spans="2:9" ht="15">
      <c r="B16" s="1"/>
      <c r="C16" s="1"/>
      <c r="D16" s="1"/>
      <c r="E16" s="1"/>
      <c r="F16" s="1"/>
      <c r="G16" s="1"/>
      <c r="H16" s="1"/>
      <c r="I16" s="1"/>
    </row>
    <row r="17" spans="2:9" ht="15">
      <c r="B17" s="1"/>
      <c r="C17" s="1"/>
      <c r="D17" s="1"/>
      <c r="E17" s="1"/>
      <c r="F17" s="1"/>
      <c r="G17" s="1"/>
      <c r="H17" s="1"/>
      <c r="I17" s="1"/>
    </row>
  </sheetData>
  <mergeCells count="3">
    <mergeCell ref="B4:H4"/>
    <mergeCell ref="C5:G5"/>
    <mergeCell ref="B7:F7"/>
  </mergeCells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4F96E3D8EAE8489894764BFCD87E25" ma:contentTypeVersion="2" ma:contentTypeDescription="Vytvoří nový dokument" ma:contentTypeScope="" ma:versionID="c8c8a3eba65ba19833b2e602b58eaa2a">
  <xsd:schema xmlns:xsd="http://www.w3.org/2001/XMLSchema" xmlns:xs="http://www.w3.org/2001/XMLSchema" xmlns:p="http://schemas.microsoft.com/office/2006/metadata/properties" xmlns:ns2="b383dbe1-2493-4cf4-b878-fdb248eca3f3" targetNamespace="http://schemas.microsoft.com/office/2006/metadata/properties" ma:root="true" ma:fieldsID="d28fd8a74e0a4b4789b28933f6bea4b6" ns2:_="">
    <xsd:import namespace="b383dbe1-2493-4cf4-b878-fdb248eca3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83dbe1-2493-4cf4-b878-fdb248eca3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2BCEA3-DBDE-468F-9E72-0B0AA581D95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F506905-7F45-4AB6-9A91-BCB3124A0B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83dbe1-2493-4cf4-b878-fdb248eca3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FE8643-B58D-4E5A-B77C-EED162CE0A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JUDr. Michal Šilhánek</cp:lastModifiedBy>
  <dcterms:created xsi:type="dcterms:W3CDTF">2019-05-20T10:26:24Z</dcterms:created>
  <dcterms:modified xsi:type="dcterms:W3CDTF">2019-05-24T13:51:59Z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0x010100594F96E3D8EAE8489894764BFCD87E25</vt:lpwstr>
  </property>
</Properties>
</file>