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fer_000\Desktop\"/>
    </mc:Choice>
  </mc:AlternateContent>
  <workbookProtection workbookAlgorithmName="SHA-512" workbookHashValue="y5aYEWipADTKUTYBezCcJFbklC4fi3WMOW3PrBOoZEqYmtKvdkc0F+U7y4soP77K699nzrkGxU1YUpfB65z1MQ==" workbookSaltValue="1j0l+DBKrE4h+2Hs5UicBA==" workbookSpinCount="100000" lockStructure="1"/>
  <bookViews>
    <workbookView xWindow="0" yWindow="0" windowWidth="20490" windowHeight="7755"/>
  </bookViews>
  <sheets>
    <sheet name="Část I. - Spotřební materiál" sheetId="3" r:id="rId1"/>
    <sheet name="Část II. - Knihy a výukové pom." sheetId="4" r:id="rId2"/>
  </sheets>
  <definedNames>
    <definedName name="_xlnm._FilterDatabase" localSheetId="0" hidden="1">'Část I. - Spotřební materiál'!$A$1:$A$68</definedName>
    <definedName name="_xlnm._FilterDatabase" localSheetId="1" hidden="1">'Část II. - Knihy a výukové pom.'!$A$1:$A$56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3" i="4"/>
  <c r="F2" i="4"/>
  <c r="F60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3" i="3"/>
  <c r="F2" i="3"/>
  <c r="D60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3" i="3"/>
  <c r="D2" i="3"/>
  <c r="D5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3" i="4"/>
  <c r="D2" i="4"/>
  <c r="F54" i="4"/>
  <c r="E54" i="4"/>
  <c r="D54" i="4"/>
  <c r="F61" i="3"/>
  <c r="E61" i="3"/>
  <c r="D61" i="3"/>
</calcChain>
</file>

<file path=xl/comments1.xml><?xml version="1.0" encoding="utf-8"?>
<comments xmlns="http://schemas.openxmlformats.org/spreadsheetml/2006/main">
  <authors>
    <author>Martina</author>
  </authors>
  <commentList>
    <comment ref="A22" authorId="0" shapeId="0">
      <text>
        <r>
          <rPr>
            <b/>
            <sz val="9"/>
            <color indexed="81"/>
            <rFont val="Tahoma"/>
            <family val="2"/>
            <charset val="238"/>
          </rPr>
          <t>Martina:</t>
        </r>
        <r>
          <rPr>
            <sz val="9"/>
            <color indexed="81"/>
            <rFont val="Tahoma"/>
            <family val="2"/>
            <charset val="238"/>
          </rPr>
          <t xml:space="preserve">
SEVT - Nejedná se o specifický název, který nebude pro zadavatele obhajitelný a který se ve veřejných zakázkách nemůže objevovat?
Balíček školních sešitů? Budou všichni dodavatelé vědět, co se tímto myslí? Není vhodné rozepsat o jaké sešity se jedná?</t>
        </r>
      </text>
    </comment>
  </commentList>
</comments>
</file>

<file path=xl/comments2.xml><?xml version="1.0" encoding="utf-8"?>
<comments xmlns="http://schemas.openxmlformats.org/spreadsheetml/2006/main">
  <authors>
    <author>Martina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Martina:</t>
        </r>
        <r>
          <rPr>
            <sz val="9"/>
            <color indexed="81"/>
            <rFont val="Tahoma"/>
            <family val="2"/>
            <charset val="238"/>
          </rPr>
          <t xml:space="preserve">
Níže jsou uvedeni vždy konkrétní dodavatelé a autoři. Nejedná se o specifický název, který nebude pro zadavatele obhajitelný a který se ve veřejných zakázkách nemůže objevovat?</t>
        </r>
      </text>
    </comment>
  </commentList>
</comments>
</file>

<file path=xl/sharedStrings.xml><?xml version="1.0" encoding="utf-8"?>
<sst xmlns="http://schemas.openxmlformats.org/spreadsheetml/2006/main" count="125" uniqueCount="111">
  <si>
    <t>Cena bez DPH za ks:</t>
  </si>
  <si>
    <t>Milimetrový papír A3 (formát A3 - balení 50 listů v bloku)</t>
  </si>
  <si>
    <t>DIDAKTICKÁ TABULKA: Slovní druhy  SEVT</t>
  </si>
  <si>
    <t>DIDAKTICKÁ TABULKA SEVT: Vzory podstatných jmen/ Skloňování vzorů podstatných jmen rodu mužského</t>
  </si>
  <si>
    <t>DIDAKTICKÁ TABULKA SEVT: Skloňování vzorů podstatných jmen rodu ženského</t>
  </si>
  <si>
    <t>DIDAKTICKÁ TABULKA SEVT: Skloňování vzorů podstatných jmen rodu středního</t>
  </si>
  <si>
    <t>DIDAKTICKÁ TABULKA SEVT: Vyjmenovaná slova</t>
  </si>
  <si>
    <t>DIDAKTICKÁ TABULKA SEVT: Malá násobilka a Velká násobilka</t>
  </si>
  <si>
    <t>DIDAKTICKÁ TABULKA SEVT: Převody jednotek - karta A5</t>
  </si>
  <si>
    <t>DIDAKTICKÁ TABULKA SEVT: Obvody a obsahy - záložka</t>
  </si>
  <si>
    <t>Předložky v angličtině - Petr Kupka; kolektiv</t>
  </si>
  <si>
    <t>Slovní druhy - Petr Kupka; kolektiv</t>
  </si>
  <si>
    <t>Pospíšilová Z.: Hravá angličtina v křížovkách (Grada)</t>
  </si>
  <si>
    <t>ŠOLTÉSOVÁ, Pavla Čteme, abychom rozuměli 1 - Soubor diferencovaných pracovních listů.</t>
  </si>
  <si>
    <t>ONDRÁČKOVÁ Lucie Algebraické výrazy 1 (sčítání, odčítání, násobení). Soubor zatavených kartiček s úkoly.</t>
  </si>
  <si>
    <t>Hravá matematika 6 (nakladatelství Taktik)</t>
  </si>
  <si>
    <t xml:space="preserve">Hravá matematika 5 (nakladatelství Taktik), pracovní sešit 1. a 2. díl </t>
  </si>
  <si>
    <t>Hravá čeština 6 A, Hravá literatura 6 (nakladatelství Taktik) - komplet</t>
  </si>
  <si>
    <t>Škola s přehledem – Tabulky pro 1.–5. třídu ZŠ</t>
  </si>
  <si>
    <t>Běloun František a kol. Tabulky pro základní školu (matematické, fyzikální a chemické tabulky). Nakladatel: Prometheus, 2006</t>
  </si>
  <si>
    <t>Irena Budínová: Mami, tati, já těm zlomkům nerozumím - 2. stupeň ZŠ</t>
  </si>
  <si>
    <t>Školní TABULKY pro 6.-9. třídu ZŠ (humanitní předměty) - nakladatelství Fragment</t>
  </si>
  <si>
    <t>Školní TABULKY pro 6.-9. třídu ZŠ (přírodovědné předměty) - nakladatelství Fragment</t>
  </si>
  <si>
    <t>Školní TABULKY pro 4.-5. třídu ZŠ - nakladatelství Fragment</t>
  </si>
  <si>
    <t>Vzory - Přídavná jména - tabulka A4 - SEVT</t>
  </si>
  <si>
    <t>Vzory - Podstatná jména - tabulka A4 - SEVT</t>
  </si>
  <si>
    <t xml:space="preserve">Oxfordský dětský česko-anglický obrazový slovník Egmont, 2013 </t>
  </si>
  <si>
    <t>KOMPLET: Matika do kapsy - Sada 3 kapes + Matika do kapsy - Počítání z hlavy 3 Malá násobilka a dělení</t>
  </si>
  <si>
    <t>Název:</t>
  </si>
  <si>
    <t>Počet ks:</t>
  </si>
  <si>
    <t>ŠOLTÉSOVÁ, Pavla Čteme, abychom rozuměli 2 - Soubor diferencovaných pracovních listů.</t>
  </si>
  <si>
    <t>Celokovové kružítko 150 mm s vyměnitelnými tuhami</t>
  </si>
  <si>
    <t>Trojúhelník s ryskou (nelámavý, čirý)</t>
  </si>
  <si>
    <t>Rovné pravítko 30 cm (nelámavé, čiré)</t>
  </si>
  <si>
    <t>Úhloměr 180° se základnou 12 cm (nelámavý, čirý)</t>
  </si>
  <si>
    <t>Grafitová tužka č. 1</t>
  </si>
  <si>
    <t>Grafitová tužka č. 2</t>
  </si>
  <si>
    <t>Grafitová tužka č. 3</t>
  </si>
  <si>
    <t>Blok A4, 50 l., nelinkovaný, šitý</t>
  </si>
  <si>
    <t>Poslouchejte a čtěte s námi Žáčkův Slabikář - CD</t>
  </si>
  <si>
    <t>Čtenářské tabulky</t>
  </si>
  <si>
    <t>KuliFerda Pracovní sešit - Zrakové vnímání I - SPU</t>
  </si>
  <si>
    <t>KuliFerda Pracovní sešit - Sluchové vnímání I</t>
  </si>
  <si>
    <t>KuliFerda Pracovní sešit - Pozornost II - SPU</t>
  </si>
  <si>
    <t>Povídání o pejskovi a kočičce</t>
  </si>
  <si>
    <t>Matematické minutovky 1.r. 2. díl</t>
  </si>
  <si>
    <t>Procvičovací sešit z matematiky 1.r. 1.díl</t>
  </si>
  <si>
    <t>Procvičovací sešit z matematiky 1.r. 2.díl</t>
  </si>
  <si>
    <t>Matematika pro 1.ročník ZŠ 2.díl podle RVP ZV /Alter/</t>
  </si>
  <si>
    <t>Matematické minutovky 1.r. 1. díl</t>
  </si>
  <si>
    <t>Matematika pro 1.ročník ZŠ 3.díl podle RVP ZV /Alter...</t>
  </si>
  <si>
    <t>Matematika pro 1.ročník ZŠ 1.díl podle RVP ZV /Alter…</t>
  </si>
  <si>
    <t>Matematické minutovky 1.r. 3. díl</t>
  </si>
  <si>
    <t>Matematika 1. r. ZŠ - pracovní karty</t>
  </si>
  <si>
    <t xml:space="preserve">Matematika pro 1. r. ZŠ 1. díl - pracovní učebnice </t>
  </si>
  <si>
    <t>Matematika pro 1.ročník ZŠ 4.díl A - Alter</t>
  </si>
  <si>
    <t>Zábavné procvičování doma i ve škole - Prvouka 1.r.</t>
  </si>
  <si>
    <t>Vím, co s tím</t>
  </si>
  <si>
    <t>Písanka pro 1.ročník 1.díl</t>
  </si>
  <si>
    <t>Písanka pro 1.ročník 2.díl</t>
  </si>
  <si>
    <t>Písanka pro 1.ročník 3.díl</t>
  </si>
  <si>
    <t>Písanka pro 1.ročník 4.díl</t>
  </si>
  <si>
    <t>Cvičné sešity - soubor 5 kusů</t>
  </si>
  <si>
    <t>Šikulka Vendy - Zábavné psaní</t>
  </si>
  <si>
    <t>Šikulka Vendy - Zábavné počítání do 50</t>
  </si>
  <si>
    <t>Písanka malého spisovatele</t>
  </si>
  <si>
    <t>Hledej a piš písmena</t>
  </si>
  <si>
    <t>Tom a Mimi - Cviky</t>
  </si>
  <si>
    <t>První psaní to je hraní</t>
  </si>
  <si>
    <t>Jednoduché ozdoby pro tvořivé děti</t>
  </si>
  <si>
    <t>Blok A5 spirálový 70 listů - nelinkovaný</t>
  </si>
  <si>
    <t>Bzučák pro označování délek samohlásek</t>
  </si>
  <si>
    <t>Největší kniha nápadů pro děti 6-10 let</t>
  </si>
  <si>
    <t>Hravé počítání</t>
  </si>
  <si>
    <t>Čtení s porozuměním a hry s jazykem</t>
  </si>
  <si>
    <t>CELKEM:</t>
  </si>
  <si>
    <t>Trojhranná gumovatelná propiska</t>
  </si>
  <si>
    <t>Sada barevných kuličkových propisek  (6 barev)</t>
  </si>
  <si>
    <t>Popisovatelná číselná osa 0 - 1000 s označením římských čísel</t>
  </si>
  <si>
    <t>Balíček pro školáky (kreslící karton, kalkulačka, roller, tužka trojhranná, desky s drukem A4, mikrotužka, gelové pero, lepidlo tuhé 15 g, souprava pravítek, zvýrazňovač, např. sada Bořek)</t>
  </si>
  <si>
    <t>Stíratelná tabulka na procvičování psaní, hodin a kreslení</t>
  </si>
  <si>
    <t>Pastelky (trojhranné 18 ks )</t>
  </si>
  <si>
    <t>Blok A4 čistý, min. 40 listů</t>
  </si>
  <si>
    <t>Blok A5 šitý  - čtverečkovaný 5x5 mm</t>
  </si>
  <si>
    <t>Milimetrový papír A4 (formát A4 -  min.25 listů v bloku)</t>
  </si>
  <si>
    <t>Sada pomůcek pro 1. třídu (Barvy vodové ; Bezpečostní kelímek nevylévací ; Barevné papíry A4 20 listů; Ořezávátko dvojité; nůžky dětské školní kulaté; Štětec kulatý 8;  Štětec plochý 12;  Lepicí tyčinka - 15 g; Modelína 10 barev, 200g v celofánu; Náčrtník A4 - 20 listů;  Pastelky voskové, trojboké - 12 barev;  Pastelky dřevěné 12 barev - trojboké; Ubrus na výtvarnou výchovu;  SEVT Úkolníček pro 1., 2. a 3. třídu A6; např. varianta Alex SEVT)</t>
  </si>
  <si>
    <t>Sada pomůcek pro 1. třídu (stiratelná tabulka + 2 popisovače; Vodovky - 12 barev; Plastelína - 10 barev; školní inkoustový roller s ergonomickým držením - stopa 0,3 mm, barva modrá;  Tužka grafitová č.2 - 2ks; sada trojbokých barevných fixů - 12ks;  Pastelky školní - 12ks;  Lepidlo tuhé - 15g;  Sešit Premium 512, A5 10 l. linkovaný 16 mm; Omalovánky A5 - Krtek a škola; Sada školních číslic; Sada školních písmen ABC; Ořezávátko jednoduché 8mm - hliníkové; Dětské nůžky kulaté - školní;  Rozvrh hodin; Pravítko krátké, rovné) např. balíček SEVT - varianta Eva</t>
  </si>
  <si>
    <t>Kreslící blok A4 - čistý</t>
  </si>
  <si>
    <t>Tuhy do kružítka</t>
  </si>
  <si>
    <t>Tuhy do pentelky</t>
  </si>
  <si>
    <t>Přijímačky ČJ</t>
  </si>
  <si>
    <t>Přijímačky matematika</t>
  </si>
  <si>
    <t>Matematicko-fyzikální tabulky</t>
  </si>
  <si>
    <t>Převody jednotek</t>
  </si>
  <si>
    <t>Nelinkovaný sešit A4</t>
  </si>
  <si>
    <t>Balíček školních sešitů pro 5. třídu (10 × Sešit 523, A5 20 listů, linkovaný 12 mm; 2 × Sešit 524, A5 20 listů, linkovaný 8 mm; 2 × Sešit 544, A5 40 listů, linkovaný 8 mm; 1 × Sešit 420, A4 20 listů, nelinkovaný; 1 × Sešit 440, A4 40 listů, nelinkovaný; 1 × Sešit 624, A6 20 listů, linkovaný 8 mm) např. SEVT</t>
  </si>
  <si>
    <t>Čtverečkovaný papír (formát A4 - min. 50 listů v bloku)</t>
  </si>
  <si>
    <t>Cena bez DPH:</t>
  </si>
  <si>
    <t>Vyčíslení DPH:</t>
  </si>
  <si>
    <t>Cena vč. DPH:</t>
  </si>
  <si>
    <t>Sada zvýrazňovačů (4 barvy)</t>
  </si>
  <si>
    <t>Speciální sešit pro dysgrafiky - formát A5, čtverčkovaný - rozměr čtverečku 5x7 mm, s okrajem na vnější straně</t>
  </si>
  <si>
    <t>Balíček obalů na sešity pro 5. třídu (10 × obal na Sešit 523, A5 ; 4 × obal na Sešit 440, A4 ; 1 × obal na Sešit 624, A6)</t>
  </si>
  <si>
    <t>Ořezávátko na trojhranné tužky</t>
  </si>
  <si>
    <t>Balíček školních sešitů pro 6. třídu (2 × Sešit 520, A5 20 listů, nelinkovaný; 8 × Sešit 524, A5 20 listů, linkovaný 8 mm; 4 × Sešit 540, A5 40 listů, nelinkovaný; 4 × Sešit 544, A5 40 listů, linkovaný 8 mm; 3 × Sešit 440, A4 40 listů, nelinkovaný; 1 × Sešit 624, A6 20 listů, linkovaný 8 mm; např. SEVT)</t>
  </si>
  <si>
    <t>Balíček obalů na sešity pro 6. třídu (10 × obal na Sešit 520, A5 ; 5 × obal na Sešit 440, A4 ; 1 × obal na Sešit 624, A6 )</t>
  </si>
  <si>
    <t xml:space="preserve">Kroužkový blok A6 </t>
  </si>
  <si>
    <t>Kalkulačka</t>
  </si>
  <si>
    <t>Pentelka</t>
  </si>
  <si>
    <t>Úhloměr</t>
  </si>
  <si>
    <t>Irena Budínová: Mami, tati, já těm zlomkům nerozumím! 1 stupeň ZŠ (Sešit, který děti zábavným způsobem seznámí se zlomkem jako částí celku a naučí je základní úkony se zlomky na konkrétních modelech.)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</si>
</sst>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3" borderId="1" xfId="0" applyFont="1" applyFill="1" applyBorder="1"/>
    <xf numFmtId="0" fontId="1" fillId="3" borderId="10" xfId="0" applyFont="1" applyFill="1" applyBorder="1"/>
    <xf numFmtId="0" fontId="1" fillId="3" borderId="2" xfId="0" applyFont="1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4" borderId="0" xfId="0" applyFill="1" applyBorder="1"/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5" xfId="0" applyFont="1" applyFill="1" applyBorder="1"/>
    <xf numFmtId="0" fontId="5" fillId="0" borderId="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1" fillId="3" borderId="15" xfId="0" applyFont="1" applyFill="1" applyBorder="1"/>
    <xf numFmtId="164" fontId="0" fillId="3" borderId="10" xfId="0" applyNumberFormat="1" applyFill="1" applyBorder="1"/>
    <xf numFmtId="164" fontId="0" fillId="3" borderId="2" xfId="0" applyNumberFormat="1" applyFill="1" applyBorder="1"/>
    <xf numFmtId="0" fontId="5" fillId="0" borderId="3" xfId="0" applyFont="1" applyFill="1" applyBorder="1"/>
    <xf numFmtId="0" fontId="5" fillId="0" borderId="18" xfId="0" applyFont="1" applyFill="1" applyBorder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wrapText="1"/>
    </xf>
    <xf numFmtId="0" fontId="1" fillId="3" borderId="19" xfId="0" applyFont="1" applyFill="1" applyBorder="1"/>
    <xf numFmtId="164" fontId="0" fillId="3" borderId="13" xfId="0" applyNumberFormat="1" applyFill="1" applyBorder="1"/>
    <xf numFmtId="164" fontId="0" fillId="3" borderId="14" xfId="0" applyNumberFormat="1" applyFill="1" applyBorder="1"/>
    <xf numFmtId="0" fontId="0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1" fillId="3" borderId="20" xfId="0" applyFont="1" applyFill="1" applyBorder="1"/>
    <xf numFmtId="164" fontId="0" fillId="2" borderId="16" xfId="0" applyNumberFormat="1" applyFont="1" applyFill="1" applyBorder="1" applyAlignment="1" applyProtection="1">
      <alignment horizontal="center" vertical="center"/>
      <protection locked="0"/>
    </xf>
    <xf numFmtId="164" fontId="0" fillId="2" borderId="16" xfId="0" applyNumberFormat="1" applyFont="1" applyFill="1" applyBorder="1" applyAlignment="1" applyProtection="1">
      <alignment horizontal="right" vertical="center"/>
      <protection locked="0"/>
    </xf>
    <xf numFmtId="164" fontId="0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ont="1" applyFill="1" applyBorder="1" applyAlignment="1" applyProtection="1">
      <alignment horizontal="right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center" vertical="center" wrapText="1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1" fillId="3" borderId="21" xfId="0" applyFont="1" applyFill="1" applyBorder="1"/>
    <xf numFmtId="164" fontId="5" fillId="2" borderId="11" xfId="0" applyNumberFormat="1" applyFont="1" applyFill="1" applyBorder="1" applyAlignment="1" applyProtection="1">
      <alignment horizontal="center" vertical="center"/>
      <protection locked="0"/>
    </xf>
    <xf numFmtId="164" fontId="5" fillId="2" borderId="16" xfId="0" applyNumberFormat="1" applyFont="1" applyFill="1" applyBorder="1" applyAlignment="1" applyProtection="1">
      <alignment horizontal="right"/>
      <protection locked="0"/>
    </xf>
    <xf numFmtId="164" fontId="5" fillId="2" borderId="9" xfId="0" applyNumberFormat="1" applyFont="1" applyFill="1" applyBorder="1" applyAlignment="1" applyProtection="1">
      <alignment horizontal="center" vertical="center"/>
      <protection locked="0"/>
    </xf>
    <xf numFmtId="164" fontId="5" fillId="2" borderId="9" xfId="0" applyNumberFormat="1" applyFont="1" applyFill="1" applyBorder="1" applyAlignment="1" applyProtection="1">
      <alignment horizontal="right"/>
      <protection locked="0"/>
    </xf>
    <xf numFmtId="164" fontId="5" fillId="2" borderId="12" xfId="0" applyNumberFormat="1" applyFont="1" applyFill="1" applyBorder="1" applyAlignment="1" applyProtection="1">
      <alignment horizontal="center" vertical="center"/>
      <protection locked="0"/>
    </xf>
    <xf numFmtId="164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17" xfId="0" applyNumberFormat="1" applyFont="1" applyFill="1" applyBorder="1" applyAlignment="1" applyProtection="1">
      <alignment horizontal="right"/>
      <protection locked="0"/>
    </xf>
    <xf numFmtId="164" fontId="5" fillId="2" borderId="16" xfId="0" applyNumberFormat="1" applyFont="1" applyFill="1" applyBorder="1" applyAlignment="1" applyProtection="1">
      <alignment horizontal="right"/>
    </xf>
    <xf numFmtId="164" fontId="5" fillId="2" borderId="9" xfId="0" applyNumberFormat="1" applyFont="1" applyFill="1" applyBorder="1" applyAlignment="1" applyProtection="1">
      <alignment horizontal="right"/>
    </xf>
    <xf numFmtId="164" fontId="5" fillId="2" borderId="17" xfId="0" applyNumberFormat="1" applyFont="1" applyFill="1" applyBorder="1" applyAlignment="1" applyProtection="1">
      <alignment horizontal="right" vertical="center" wrapText="1"/>
    </xf>
    <xf numFmtId="164" fontId="0" fillId="2" borderId="4" xfId="0" applyNumberFormat="1" applyFill="1" applyBorder="1" applyAlignment="1" applyProtection="1">
      <alignment horizontal="right"/>
    </xf>
    <xf numFmtId="164" fontId="0" fillId="2" borderId="6" xfId="0" applyNumberFormat="1" applyFill="1" applyBorder="1" applyAlignment="1" applyProtection="1">
      <alignment horizontal="right"/>
    </xf>
    <xf numFmtId="164" fontId="0" fillId="2" borderId="8" xfId="0" applyNumberFormat="1" applyFill="1" applyBorder="1" applyAlignment="1" applyProtection="1">
      <alignment horizontal="right"/>
    </xf>
    <xf numFmtId="164" fontId="0" fillId="2" borderId="16" xfId="0" applyNumberFormat="1" applyFont="1" applyFill="1" applyBorder="1" applyAlignment="1" applyProtection="1">
      <alignment horizontal="right" vertical="center"/>
    </xf>
    <xf numFmtId="164" fontId="0" fillId="2" borderId="9" xfId="0" applyNumberFormat="1" applyFont="1" applyFill="1" applyBorder="1" applyAlignment="1" applyProtection="1">
      <alignment horizontal="right" vertical="center"/>
    </xf>
    <xf numFmtId="164" fontId="0" fillId="2" borderId="17" xfId="0" applyNumberForma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9525</xdr:colOff>
      <xdr:row>24</xdr:row>
      <xdr:rowOff>9525</xdr:rowOff>
    </xdr:to>
    <xdr:pic>
      <xdr:nvPicPr>
        <xdr:cNvPr id="7" name="Obrázek 6" descr="https://pixel-geo.prfct.co/seg/?add=1876519,1762693,1945261&amp;source=js_tag&amp;a_id=248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24</xdr:row>
      <xdr:rowOff>0</xdr:rowOff>
    </xdr:from>
    <xdr:to>
      <xdr:col>0</xdr:col>
      <xdr:colOff>28575</xdr:colOff>
      <xdr:row>24</xdr:row>
      <xdr:rowOff>9525</xdr:rowOff>
    </xdr:to>
    <xdr:pic>
      <xdr:nvPicPr>
        <xdr:cNvPr id="8" name="Obrázek 7" descr="https://pixel-geo.prfct.co/seg/?add=1762693:50258160700%2C32701800%2C32704500%2C32701600%2C32704400%2C50258160800%2C50258160900%2C52001900%2C33303100%2C32493600%2C32702500%2C33302400%2C52002200%2C52500900%2C32516000%2C52500800%2C51232561500%2C32516200%2C33303700%2C32516500%2C33300500%2C32512400%2C52509500%2C50253814400&amp;source=js_tag&amp;a_id=248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24</xdr:row>
      <xdr:rowOff>0</xdr:rowOff>
    </xdr:from>
    <xdr:to>
      <xdr:col>0</xdr:col>
      <xdr:colOff>47625</xdr:colOff>
      <xdr:row>24</xdr:row>
      <xdr:rowOff>9525</xdr:rowOff>
    </xdr:to>
    <xdr:pic>
      <xdr:nvPicPr>
        <xdr:cNvPr id="9" name="Obrázek 8" descr="https://secure.adnxs.com/seg?t=2&amp;add=194526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24</xdr:row>
      <xdr:rowOff>0</xdr:rowOff>
    </xdr:from>
    <xdr:to>
      <xdr:col>0</xdr:col>
      <xdr:colOff>66675</xdr:colOff>
      <xdr:row>24</xdr:row>
      <xdr:rowOff>9525</xdr:rowOff>
    </xdr:to>
    <xdr:pic>
      <xdr:nvPicPr>
        <xdr:cNvPr id="10" name="Obrázek 9" descr="https://secure.adnxs.com/seg?t=2&amp;add=176269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24</xdr:row>
      <xdr:rowOff>0</xdr:rowOff>
    </xdr:from>
    <xdr:to>
      <xdr:col>0</xdr:col>
      <xdr:colOff>85725</xdr:colOff>
      <xdr:row>24</xdr:row>
      <xdr:rowOff>9525</xdr:rowOff>
    </xdr:to>
    <xdr:pic>
      <xdr:nvPicPr>
        <xdr:cNvPr id="11" name="Obrázek 10" descr="https://secure.adnxs.com/seg?t=2&amp;add=187651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00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workbookViewId="0"/>
  </sheetViews>
  <sheetFormatPr defaultColWidth="8.85546875" defaultRowHeight="15" x14ac:dyDescent="0.25"/>
  <cols>
    <col min="1" max="1" width="64.85546875" bestFit="1" customWidth="1"/>
    <col min="2" max="2" width="9.140625" style="11" customWidth="1"/>
    <col min="3" max="3" width="18.5703125" style="11" customWidth="1"/>
    <col min="4" max="6" width="18.5703125" customWidth="1"/>
  </cols>
  <sheetData>
    <row r="1" spans="1:6" ht="15.75" thickBot="1" x14ac:dyDescent="0.3">
      <c r="A1" s="2" t="s">
        <v>28</v>
      </c>
      <c r="B1" s="10" t="s">
        <v>29</v>
      </c>
      <c r="C1" s="10" t="s">
        <v>0</v>
      </c>
      <c r="D1" s="3" t="s">
        <v>97</v>
      </c>
      <c r="E1" s="3" t="s">
        <v>98</v>
      </c>
      <c r="F1" s="4" t="s">
        <v>99</v>
      </c>
    </row>
    <row r="2" spans="1:6" x14ac:dyDescent="0.25">
      <c r="A2" s="24" t="s">
        <v>31</v>
      </c>
      <c r="B2" s="15">
        <v>200</v>
      </c>
      <c r="C2" s="48"/>
      <c r="D2" s="56">
        <f>+B2*C2</f>
        <v>0</v>
      </c>
      <c r="E2" s="49"/>
      <c r="F2" s="59">
        <f>+D2+E2</f>
        <v>0</v>
      </c>
    </row>
    <row r="3" spans="1:6" x14ac:dyDescent="0.25">
      <c r="A3" s="16" t="s">
        <v>32</v>
      </c>
      <c r="B3" s="17">
        <v>200</v>
      </c>
      <c r="C3" s="50"/>
      <c r="D3" s="57">
        <f>+B3*C3</f>
        <v>0</v>
      </c>
      <c r="E3" s="51"/>
      <c r="F3" s="60">
        <f>+D3+E3</f>
        <v>0</v>
      </c>
    </row>
    <row r="4" spans="1:6" x14ac:dyDescent="0.25">
      <c r="A4" s="16" t="s">
        <v>33</v>
      </c>
      <c r="B4" s="17">
        <v>200</v>
      </c>
      <c r="C4" s="50"/>
      <c r="D4" s="57">
        <f t="shared" ref="D4:D59" si="0">+B4*C4</f>
        <v>0</v>
      </c>
      <c r="E4" s="51"/>
      <c r="F4" s="60">
        <f t="shared" ref="F4:F59" si="1">+D4+E4</f>
        <v>0</v>
      </c>
    </row>
    <row r="5" spans="1:6" x14ac:dyDescent="0.25">
      <c r="A5" s="16" t="s">
        <v>34</v>
      </c>
      <c r="B5" s="17">
        <v>200</v>
      </c>
      <c r="C5" s="50"/>
      <c r="D5" s="57">
        <f t="shared" si="0"/>
        <v>0</v>
      </c>
      <c r="E5" s="51"/>
      <c r="F5" s="60">
        <f t="shared" si="1"/>
        <v>0</v>
      </c>
    </row>
    <row r="6" spans="1:6" x14ac:dyDescent="0.25">
      <c r="A6" s="16" t="s">
        <v>82</v>
      </c>
      <c r="B6" s="17">
        <v>200</v>
      </c>
      <c r="C6" s="50"/>
      <c r="D6" s="57">
        <f t="shared" si="0"/>
        <v>0</v>
      </c>
      <c r="E6" s="51"/>
      <c r="F6" s="60">
        <f t="shared" si="1"/>
        <v>0</v>
      </c>
    </row>
    <row r="7" spans="1:6" x14ac:dyDescent="0.25">
      <c r="A7" s="16" t="s">
        <v>83</v>
      </c>
      <c r="B7" s="17">
        <v>100</v>
      </c>
      <c r="C7" s="50"/>
      <c r="D7" s="57">
        <f t="shared" si="0"/>
        <v>0</v>
      </c>
      <c r="E7" s="51"/>
      <c r="F7" s="60">
        <f t="shared" si="1"/>
        <v>0</v>
      </c>
    </row>
    <row r="8" spans="1:6" ht="30" x14ac:dyDescent="0.25">
      <c r="A8" s="18" t="s">
        <v>101</v>
      </c>
      <c r="B8" s="17">
        <v>400</v>
      </c>
      <c r="C8" s="50"/>
      <c r="D8" s="57">
        <f t="shared" si="0"/>
        <v>0</v>
      </c>
      <c r="E8" s="51"/>
      <c r="F8" s="60">
        <f t="shared" si="1"/>
        <v>0</v>
      </c>
    </row>
    <row r="9" spans="1:6" x14ac:dyDescent="0.25">
      <c r="A9" s="18" t="s">
        <v>1</v>
      </c>
      <c r="B9" s="17">
        <v>100</v>
      </c>
      <c r="C9" s="50"/>
      <c r="D9" s="57">
        <f t="shared" si="0"/>
        <v>0</v>
      </c>
      <c r="E9" s="51"/>
      <c r="F9" s="60">
        <f t="shared" si="1"/>
        <v>0</v>
      </c>
    </row>
    <row r="10" spans="1:6" x14ac:dyDescent="0.25">
      <c r="A10" s="18" t="s">
        <v>84</v>
      </c>
      <c r="B10" s="17">
        <v>100</v>
      </c>
      <c r="C10" s="50"/>
      <c r="D10" s="57">
        <f t="shared" si="0"/>
        <v>0</v>
      </c>
      <c r="E10" s="51"/>
      <c r="F10" s="60">
        <f t="shared" si="1"/>
        <v>0</v>
      </c>
    </row>
    <row r="11" spans="1:6" ht="75" x14ac:dyDescent="0.25">
      <c r="A11" s="18" t="s">
        <v>95</v>
      </c>
      <c r="B11" s="17">
        <v>100</v>
      </c>
      <c r="C11" s="50"/>
      <c r="D11" s="57">
        <f t="shared" si="0"/>
        <v>0</v>
      </c>
      <c r="E11" s="51"/>
      <c r="F11" s="60">
        <f t="shared" si="1"/>
        <v>0</v>
      </c>
    </row>
    <row r="12" spans="1:6" ht="30" x14ac:dyDescent="0.25">
      <c r="A12" s="18" t="s">
        <v>102</v>
      </c>
      <c r="B12" s="17">
        <v>100</v>
      </c>
      <c r="C12" s="50"/>
      <c r="D12" s="57">
        <f t="shared" si="0"/>
        <v>0</v>
      </c>
      <c r="E12" s="51"/>
      <c r="F12" s="60">
        <f t="shared" si="1"/>
        <v>0</v>
      </c>
    </row>
    <row r="13" spans="1:6" x14ac:dyDescent="0.25">
      <c r="A13" s="16" t="s">
        <v>76</v>
      </c>
      <c r="B13" s="17">
        <v>100</v>
      </c>
      <c r="C13" s="50"/>
      <c r="D13" s="57">
        <f t="shared" si="0"/>
        <v>0</v>
      </c>
      <c r="E13" s="51"/>
      <c r="F13" s="60">
        <f t="shared" si="1"/>
        <v>0</v>
      </c>
    </row>
    <row r="14" spans="1:6" x14ac:dyDescent="0.25">
      <c r="A14" s="16" t="s">
        <v>77</v>
      </c>
      <c r="B14" s="17">
        <v>100</v>
      </c>
      <c r="C14" s="50"/>
      <c r="D14" s="57">
        <f t="shared" si="0"/>
        <v>0</v>
      </c>
      <c r="E14" s="51"/>
      <c r="F14" s="60">
        <f t="shared" si="1"/>
        <v>0</v>
      </c>
    </row>
    <row r="15" spans="1:6" x14ac:dyDescent="0.25">
      <c r="A15" s="16" t="s">
        <v>100</v>
      </c>
      <c r="B15" s="17">
        <v>100</v>
      </c>
      <c r="C15" s="50"/>
      <c r="D15" s="57">
        <f t="shared" si="0"/>
        <v>0</v>
      </c>
      <c r="E15" s="51"/>
      <c r="F15" s="60">
        <f t="shared" si="1"/>
        <v>0</v>
      </c>
    </row>
    <row r="16" spans="1:6" x14ac:dyDescent="0.25">
      <c r="A16" s="16" t="s">
        <v>35</v>
      </c>
      <c r="B16" s="17">
        <v>200</v>
      </c>
      <c r="C16" s="50"/>
      <c r="D16" s="57">
        <f t="shared" si="0"/>
        <v>0</v>
      </c>
      <c r="E16" s="51"/>
      <c r="F16" s="60">
        <f t="shared" si="1"/>
        <v>0</v>
      </c>
    </row>
    <row r="17" spans="1:6" x14ac:dyDescent="0.25">
      <c r="A17" s="16" t="s">
        <v>36</v>
      </c>
      <c r="B17" s="17">
        <v>200</v>
      </c>
      <c r="C17" s="50"/>
      <c r="D17" s="57">
        <f t="shared" si="0"/>
        <v>0</v>
      </c>
      <c r="E17" s="51"/>
      <c r="F17" s="60">
        <f t="shared" si="1"/>
        <v>0</v>
      </c>
    </row>
    <row r="18" spans="1:6" x14ac:dyDescent="0.25">
      <c r="A18" s="16" t="s">
        <v>37</v>
      </c>
      <c r="B18" s="17">
        <v>200</v>
      </c>
      <c r="C18" s="50"/>
      <c r="D18" s="57">
        <f t="shared" si="0"/>
        <v>0</v>
      </c>
      <c r="E18" s="51"/>
      <c r="F18" s="60">
        <f t="shared" si="1"/>
        <v>0</v>
      </c>
    </row>
    <row r="19" spans="1:6" x14ac:dyDescent="0.25">
      <c r="A19" s="16" t="s">
        <v>81</v>
      </c>
      <c r="B19" s="17">
        <v>100</v>
      </c>
      <c r="C19" s="50"/>
      <c r="D19" s="57">
        <f t="shared" si="0"/>
        <v>0</v>
      </c>
      <c r="E19" s="51"/>
      <c r="F19" s="60">
        <f t="shared" si="1"/>
        <v>0</v>
      </c>
    </row>
    <row r="20" spans="1:6" x14ac:dyDescent="0.25">
      <c r="A20" s="16" t="s">
        <v>103</v>
      </c>
      <c r="B20" s="17">
        <v>100</v>
      </c>
      <c r="C20" s="50"/>
      <c r="D20" s="57">
        <f t="shared" si="0"/>
        <v>0</v>
      </c>
      <c r="E20" s="51"/>
      <c r="F20" s="60">
        <f t="shared" si="1"/>
        <v>0</v>
      </c>
    </row>
    <row r="21" spans="1:6" x14ac:dyDescent="0.25">
      <c r="A21" s="16" t="s">
        <v>78</v>
      </c>
      <c r="B21" s="17">
        <v>600</v>
      </c>
      <c r="C21" s="50"/>
      <c r="D21" s="57">
        <f t="shared" si="0"/>
        <v>0</v>
      </c>
      <c r="E21" s="51"/>
      <c r="F21" s="60">
        <f t="shared" si="1"/>
        <v>0</v>
      </c>
    </row>
    <row r="22" spans="1:6" ht="75" x14ac:dyDescent="0.25">
      <c r="A22" s="18" t="s">
        <v>104</v>
      </c>
      <c r="B22" s="17">
        <v>100</v>
      </c>
      <c r="C22" s="50"/>
      <c r="D22" s="57">
        <f t="shared" si="0"/>
        <v>0</v>
      </c>
      <c r="E22" s="51"/>
      <c r="F22" s="60">
        <f t="shared" si="1"/>
        <v>0</v>
      </c>
    </row>
    <row r="23" spans="1:6" ht="30" x14ac:dyDescent="0.25">
      <c r="A23" s="18" t="s">
        <v>105</v>
      </c>
      <c r="B23" s="17">
        <v>100</v>
      </c>
      <c r="C23" s="50"/>
      <c r="D23" s="57">
        <f t="shared" si="0"/>
        <v>0</v>
      </c>
      <c r="E23" s="51"/>
      <c r="F23" s="60">
        <f t="shared" si="1"/>
        <v>0</v>
      </c>
    </row>
    <row r="24" spans="1:6" s="6" customFormat="1" ht="45" x14ac:dyDescent="0.25">
      <c r="A24" s="18" t="s">
        <v>79</v>
      </c>
      <c r="B24" s="17">
        <v>70</v>
      </c>
      <c r="C24" s="50"/>
      <c r="D24" s="57">
        <f t="shared" si="0"/>
        <v>0</v>
      </c>
      <c r="E24" s="51"/>
      <c r="F24" s="60">
        <f t="shared" si="1"/>
        <v>0</v>
      </c>
    </row>
    <row r="25" spans="1:6" s="6" customFormat="1" x14ac:dyDescent="0.25">
      <c r="A25" s="16" t="s">
        <v>38</v>
      </c>
      <c r="B25" s="17">
        <v>70</v>
      </c>
      <c r="C25" s="50"/>
      <c r="D25" s="57">
        <f t="shared" si="0"/>
        <v>0</v>
      </c>
      <c r="E25" s="51"/>
      <c r="F25" s="60">
        <f t="shared" si="1"/>
        <v>0</v>
      </c>
    </row>
    <row r="26" spans="1:6" s="6" customFormat="1" x14ac:dyDescent="0.25">
      <c r="A26" s="16" t="s">
        <v>41</v>
      </c>
      <c r="B26" s="17">
        <v>70</v>
      </c>
      <c r="C26" s="50"/>
      <c r="D26" s="57">
        <f t="shared" si="0"/>
        <v>0</v>
      </c>
      <c r="E26" s="51"/>
      <c r="F26" s="60">
        <f t="shared" si="1"/>
        <v>0</v>
      </c>
    </row>
    <row r="27" spans="1:6" s="6" customFormat="1" x14ac:dyDescent="0.25">
      <c r="A27" s="18" t="s">
        <v>42</v>
      </c>
      <c r="B27" s="17">
        <v>70</v>
      </c>
      <c r="C27" s="50"/>
      <c r="D27" s="57">
        <f t="shared" si="0"/>
        <v>0</v>
      </c>
      <c r="E27" s="51"/>
      <c r="F27" s="60">
        <f t="shared" si="1"/>
        <v>0</v>
      </c>
    </row>
    <row r="28" spans="1:6" s="6" customFormat="1" x14ac:dyDescent="0.25">
      <c r="A28" s="18" t="s">
        <v>43</v>
      </c>
      <c r="B28" s="17">
        <v>70</v>
      </c>
      <c r="C28" s="50"/>
      <c r="D28" s="57">
        <f t="shared" si="0"/>
        <v>0</v>
      </c>
      <c r="E28" s="51"/>
      <c r="F28" s="60">
        <f t="shared" si="1"/>
        <v>0</v>
      </c>
    </row>
    <row r="29" spans="1:6" s="6" customFormat="1" x14ac:dyDescent="0.25">
      <c r="A29" s="16" t="s">
        <v>58</v>
      </c>
      <c r="B29" s="17">
        <v>70</v>
      </c>
      <c r="C29" s="50"/>
      <c r="D29" s="57">
        <f t="shared" si="0"/>
        <v>0</v>
      </c>
      <c r="E29" s="51"/>
      <c r="F29" s="60">
        <f t="shared" si="1"/>
        <v>0</v>
      </c>
    </row>
    <row r="30" spans="1:6" s="6" customFormat="1" x14ac:dyDescent="0.25">
      <c r="A30" s="16" t="s">
        <v>59</v>
      </c>
      <c r="B30" s="17">
        <v>70</v>
      </c>
      <c r="C30" s="50"/>
      <c r="D30" s="57">
        <f t="shared" si="0"/>
        <v>0</v>
      </c>
      <c r="E30" s="51"/>
      <c r="F30" s="60">
        <f t="shared" si="1"/>
        <v>0</v>
      </c>
    </row>
    <row r="31" spans="1:6" s="6" customFormat="1" x14ac:dyDescent="0.25">
      <c r="A31" s="16" t="s">
        <v>60</v>
      </c>
      <c r="B31" s="17">
        <v>70</v>
      </c>
      <c r="C31" s="50"/>
      <c r="D31" s="57">
        <f t="shared" si="0"/>
        <v>0</v>
      </c>
      <c r="E31" s="51"/>
      <c r="F31" s="60">
        <f t="shared" si="1"/>
        <v>0</v>
      </c>
    </row>
    <row r="32" spans="1:6" s="6" customFormat="1" x14ac:dyDescent="0.25">
      <c r="A32" s="16" t="s">
        <v>61</v>
      </c>
      <c r="B32" s="17">
        <v>70</v>
      </c>
      <c r="C32" s="50"/>
      <c r="D32" s="57">
        <f t="shared" si="0"/>
        <v>0</v>
      </c>
      <c r="E32" s="51"/>
      <c r="F32" s="60">
        <f t="shared" si="1"/>
        <v>0</v>
      </c>
    </row>
    <row r="33" spans="1:6" s="6" customFormat="1" x14ac:dyDescent="0.25">
      <c r="A33" s="16" t="s">
        <v>62</v>
      </c>
      <c r="B33" s="17">
        <v>70</v>
      </c>
      <c r="C33" s="50"/>
      <c r="D33" s="57">
        <f t="shared" si="0"/>
        <v>0</v>
      </c>
      <c r="E33" s="51"/>
      <c r="F33" s="60">
        <f t="shared" si="1"/>
        <v>0</v>
      </c>
    </row>
    <row r="34" spans="1:6" s="6" customFormat="1" x14ac:dyDescent="0.25">
      <c r="A34" s="16" t="s">
        <v>63</v>
      </c>
      <c r="B34" s="17">
        <v>70</v>
      </c>
      <c r="C34" s="50"/>
      <c r="D34" s="57">
        <f t="shared" si="0"/>
        <v>0</v>
      </c>
      <c r="E34" s="51"/>
      <c r="F34" s="60">
        <f t="shared" si="1"/>
        <v>0</v>
      </c>
    </row>
    <row r="35" spans="1:6" s="6" customFormat="1" x14ac:dyDescent="0.25">
      <c r="A35" s="18" t="s">
        <v>64</v>
      </c>
      <c r="B35" s="17">
        <v>70</v>
      </c>
      <c r="C35" s="50"/>
      <c r="D35" s="57">
        <f t="shared" si="0"/>
        <v>0</v>
      </c>
      <c r="E35" s="51"/>
      <c r="F35" s="60">
        <f t="shared" si="1"/>
        <v>0</v>
      </c>
    </row>
    <row r="36" spans="1:6" s="6" customFormat="1" x14ac:dyDescent="0.25">
      <c r="A36" s="18" t="s">
        <v>65</v>
      </c>
      <c r="B36" s="17">
        <v>70</v>
      </c>
      <c r="C36" s="50"/>
      <c r="D36" s="57">
        <f t="shared" si="0"/>
        <v>0</v>
      </c>
      <c r="E36" s="51"/>
      <c r="F36" s="60">
        <f t="shared" si="1"/>
        <v>0</v>
      </c>
    </row>
    <row r="37" spans="1:6" s="6" customFormat="1" x14ac:dyDescent="0.25">
      <c r="A37" s="16" t="s">
        <v>66</v>
      </c>
      <c r="B37" s="17">
        <v>70</v>
      </c>
      <c r="C37" s="50"/>
      <c r="D37" s="57">
        <f t="shared" si="0"/>
        <v>0</v>
      </c>
      <c r="E37" s="51"/>
      <c r="F37" s="60">
        <f t="shared" si="1"/>
        <v>0</v>
      </c>
    </row>
    <row r="38" spans="1:6" s="6" customFormat="1" x14ac:dyDescent="0.25">
      <c r="A38" s="16" t="s">
        <v>67</v>
      </c>
      <c r="B38" s="17">
        <v>70</v>
      </c>
      <c r="C38" s="50"/>
      <c r="D38" s="57">
        <f t="shared" si="0"/>
        <v>0</v>
      </c>
      <c r="E38" s="51"/>
      <c r="F38" s="60">
        <f t="shared" si="1"/>
        <v>0</v>
      </c>
    </row>
    <row r="39" spans="1:6" s="6" customFormat="1" x14ac:dyDescent="0.25">
      <c r="A39" s="16" t="s">
        <v>68</v>
      </c>
      <c r="B39" s="17">
        <v>70</v>
      </c>
      <c r="C39" s="50"/>
      <c r="D39" s="57">
        <f t="shared" si="0"/>
        <v>0</v>
      </c>
      <c r="E39" s="51"/>
      <c r="F39" s="60">
        <f t="shared" si="1"/>
        <v>0</v>
      </c>
    </row>
    <row r="40" spans="1:6" s="6" customFormat="1" x14ac:dyDescent="0.25">
      <c r="A40" s="16" t="s">
        <v>80</v>
      </c>
      <c r="B40" s="17">
        <v>70</v>
      </c>
      <c r="C40" s="50"/>
      <c r="D40" s="57">
        <f t="shared" si="0"/>
        <v>0</v>
      </c>
      <c r="E40" s="51"/>
      <c r="F40" s="60">
        <f t="shared" si="1"/>
        <v>0</v>
      </c>
    </row>
    <row r="41" spans="1:6" s="6" customFormat="1" x14ac:dyDescent="0.25">
      <c r="A41" s="18" t="s">
        <v>69</v>
      </c>
      <c r="B41" s="17">
        <v>70</v>
      </c>
      <c r="C41" s="50"/>
      <c r="D41" s="57">
        <f t="shared" si="0"/>
        <v>0</v>
      </c>
      <c r="E41" s="51"/>
      <c r="F41" s="60">
        <f t="shared" si="1"/>
        <v>0</v>
      </c>
    </row>
    <row r="42" spans="1:6" s="6" customFormat="1" ht="105" x14ac:dyDescent="0.25">
      <c r="A42" s="18" t="s">
        <v>85</v>
      </c>
      <c r="B42" s="17">
        <v>70</v>
      </c>
      <c r="C42" s="50"/>
      <c r="D42" s="57">
        <f t="shared" si="0"/>
        <v>0</v>
      </c>
      <c r="E42" s="51"/>
      <c r="F42" s="60">
        <f t="shared" si="1"/>
        <v>0</v>
      </c>
    </row>
    <row r="43" spans="1:6" s="6" customFormat="1" ht="135" x14ac:dyDescent="0.25">
      <c r="A43" s="18" t="s">
        <v>86</v>
      </c>
      <c r="B43" s="17">
        <v>70</v>
      </c>
      <c r="C43" s="50"/>
      <c r="D43" s="57">
        <f t="shared" si="0"/>
        <v>0</v>
      </c>
      <c r="E43" s="51"/>
      <c r="F43" s="60">
        <f t="shared" si="1"/>
        <v>0</v>
      </c>
    </row>
    <row r="44" spans="1:6" s="6" customFormat="1" x14ac:dyDescent="0.25">
      <c r="A44" s="18" t="s">
        <v>106</v>
      </c>
      <c r="B44" s="17">
        <v>70</v>
      </c>
      <c r="C44" s="50"/>
      <c r="D44" s="57">
        <f t="shared" si="0"/>
        <v>0</v>
      </c>
      <c r="E44" s="51"/>
      <c r="F44" s="60">
        <f t="shared" si="1"/>
        <v>0</v>
      </c>
    </row>
    <row r="45" spans="1:6" s="6" customFormat="1" x14ac:dyDescent="0.25">
      <c r="A45" s="18" t="s">
        <v>87</v>
      </c>
      <c r="B45" s="17">
        <v>70</v>
      </c>
      <c r="C45" s="50"/>
      <c r="D45" s="57">
        <f t="shared" si="0"/>
        <v>0</v>
      </c>
      <c r="E45" s="51"/>
      <c r="F45" s="60">
        <f t="shared" si="1"/>
        <v>0</v>
      </c>
    </row>
    <row r="46" spans="1:6" s="6" customFormat="1" x14ac:dyDescent="0.25">
      <c r="A46" s="25" t="s">
        <v>70</v>
      </c>
      <c r="B46" s="19">
        <v>70</v>
      </c>
      <c r="C46" s="52"/>
      <c r="D46" s="57">
        <f t="shared" si="0"/>
        <v>0</v>
      </c>
      <c r="E46" s="51"/>
      <c r="F46" s="60">
        <f t="shared" si="1"/>
        <v>0</v>
      </c>
    </row>
    <row r="47" spans="1:6" x14ac:dyDescent="0.25">
      <c r="A47" s="26" t="s">
        <v>31</v>
      </c>
      <c r="B47" s="20">
        <v>30</v>
      </c>
      <c r="C47" s="53"/>
      <c r="D47" s="57">
        <f t="shared" si="0"/>
        <v>0</v>
      </c>
      <c r="E47" s="51"/>
      <c r="F47" s="60">
        <f t="shared" si="1"/>
        <v>0</v>
      </c>
    </row>
    <row r="48" spans="1:6" x14ac:dyDescent="0.25">
      <c r="A48" s="16" t="s">
        <v>32</v>
      </c>
      <c r="B48" s="20">
        <v>30</v>
      </c>
      <c r="C48" s="53"/>
      <c r="D48" s="57">
        <f t="shared" si="0"/>
        <v>0</v>
      </c>
      <c r="E48" s="51"/>
      <c r="F48" s="60">
        <f t="shared" si="1"/>
        <v>0</v>
      </c>
    </row>
    <row r="49" spans="1:6" x14ac:dyDescent="0.25">
      <c r="A49" s="16" t="s">
        <v>33</v>
      </c>
      <c r="B49" s="20">
        <v>30</v>
      </c>
      <c r="C49" s="53"/>
      <c r="D49" s="57">
        <f t="shared" si="0"/>
        <v>0</v>
      </c>
      <c r="E49" s="51"/>
      <c r="F49" s="60">
        <f t="shared" si="1"/>
        <v>0</v>
      </c>
    </row>
    <row r="50" spans="1:6" x14ac:dyDescent="0.25">
      <c r="A50" s="26" t="s">
        <v>107</v>
      </c>
      <c r="B50" s="20">
        <v>30</v>
      </c>
      <c r="C50" s="53"/>
      <c r="D50" s="57">
        <f t="shared" si="0"/>
        <v>0</v>
      </c>
      <c r="E50" s="51"/>
      <c r="F50" s="60">
        <f t="shared" si="1"/>
        <v>0</v>
      </c>
    </row>
    <row r="51" spans="1:6" x14ac:dyDescent="0.25">
      <c r="A51" s="16" t="s">
        <v>35</v>
      </c>
      <c r="B51" s="20">
        <v>60</v>
      </c>
      <c r="C51" s="53"/>
      <c r="D51" s="57">
        <f t="shared" si="0"/>
        <v>0</v>
      </c>
      <c r="E51" s="51"/>
      <c r="F51" s="60">
        <f t="shared" si="1"/>
        <v>0</v>
      </c>
    </row>
    <row r="52" spans="1:6" x14ac:dyDescent="0.25">
      <c r="A52" s="16" t="s">
        <v>36</v>
      </c>
      <c r="B52" s="20">
        <v>60</v>
      </c>
      <c r="C52" s="53"/>
      <c r="D52" s="57">
        <f t="shared" si="0"/>
        <v>0</v>
      </c>
      <c r="E52" s="51"/>
      <c r="F52" s="60">
        <f t="shared" si="1"/>
        <v>0</v>
      </c>
    </row>
    <row r="53" spans="1:6" x14ac:dyDescent="0.25">
      <c r="A53" s="16" t="s">
        <v>37</v>
      </c>
      <c r="B53" s="20">
        <v>60</v>
      </c>
      <c r="C53" s="53"/>
      <c r="D53" s="57">
        <f t="shared" si="0"/>
        <v>0</v>
      </c>
      <c r="E53" s="51"/>
      <c r="F53" s="60">
        <f t="shared" si="1"/>
        <v>0</v>
      </c>
    </row>
    <row r="54" spans="1:6" x14ac:dyDescent="0.25">
      <c r="A54" s="26" t="s">
        <v>108</v>
      </c>
      <c r="B54" s="20">
        <v>60</v>
      </c>
      <c r="C54" s="53"/>
      <c r="D54" s="57">
        <f t="shared" si="0"/>
        <v>0</v>
      </c>
      <c r="E54" s="51"/>
      <c r="F54" s="60">
        <f t="shared" si="1"/>
        <v>0</v>
      </c>
    </row>
    <row r="55" spans="1:6" x14ac:dyDescent="0.25">
      <c r="A55" s="26" t="s">
        <v>88</v>
      </c>
      <c r="B55" s="20">
        <v>30</v>
      </c>
      <c r="C55" s="53"/>
      <c r="D55" s="57">
        <f t="shared" si="0"/>
        <v>0</v>
      </c>
      <c r="E55" s="51"/>
      <c r="F55" s="60">
        <f t="shared" si="1"/>
        <v>0</v>
      </c>
    </row>
    <row r="56" spans="1:6" x14ac:dyDescent="0.25">
      <c r="A56" s="26" t="s">
        <v>89</v>
      </c>
      <c r="B56" s="20">
        <v>30</v>
      </c>
      <c r="C56" s="53"/>
      <c r="D56" s="57">
        <f t="shared" si="0"/>
        <v>0</v>
      </c>
      <c r="E56" s="51"/>
      <c r="F56" s="60">
        <f t="shared" si="1"/>
        <v>0</v>
      </c>
    </row>
    <row r="57" spans="1:6" x14ac:dyDescent="0.25">
      <c r="A57" s="26" t="s">
        <v>109</v>
      </c>
      <c r="B57" s="20">
        <v>30</v>
      </c>
      <c r="C57" s="53"/>
      <c r="D57" s="57">
        <f t="shared" si="0"/>
        <v>0</v>
      </c>
      <c r="E57" s="51"/>
      <c r="F57" s="60">
        <f t="shared" si="1"/>
        <v>0</v>
      </c>
    </row>
    <row r="58" spans="1:6" x14ac:dyDescent="0.25">
      <c r="A58" s="26" t="s">
        <v>94</v>
      </c>
      <c r="B58" s="20">
        <v>90</v>
      </c>
      <c r="C58" s="53"/>
      <c r="D58" s="57">
        <f t="shared" si="0"/>
        <v>0</v>
      </c>
      <c r="E58" s="51"/>
      <c r="F58" s="60">
        <f t="shared" si="1"/>
        <v>0</v>
      </c>
    </row>
    <row r="59" spans="1:6" x14ac:dyDescent="0.25">
      <c r="A59" s="26" t="s">
        <v>96</v>
      </c>
      <c r="B59" s="20">
        <v>30</v>
      </c>
      <c r="C59" s="53"/>
      <c r="D59" s="57">
        <f t="shared" si="0"/>
        <v>0</v>
      </c>
      <c r="E59" s="51"/>
      <c r="F59" s="60">
        <f t="shared" si="1"/>
        <v>0</v>
      </c>
    </row>
    <row r="60" spans="1:6" ht="15.75" thickBot="1" x14ac:dyDescent="0.3">
      <c r="A60" s="27" t="s">
        <v>84</v>
      </c>
      <c r="B60" s="20">
        <v>30</v>
      </c>
      <c r="C60" s="54"/>
      <c r="D60" s="58">
        <f>+B60*C60</f>
        <v>0</v>
      </c>
      <c r="E60" s="55"/>
      <c r="F60" s="61">
        <f>+D60+E60</f>
        <v>0</v>
      </c>
    </row>
    <row r="61" spans="1:6" ht="15.75" thickBot="1" x14ac:dyDescent="0.3">
      <c r="B61" s="21" t="s">
        <v>75</v>
      </c>
      <c r="C61" s="47"/>
      <c r="D61" s="22">
        <f>SUM(D2:D60)</f>
        <v>0</v>
      </c>
      <c r="E61" s="22">
        <f>SUM(E2:E60)</f>
        <v>0</v>
      </c>
      <c r="F61" s="23">
        <f>SUM(F2:F60)</f>
        <v>0</v>
      </c>
    </row>
    <row r="68" spans="5:5" x14ac:dyDescent="0.25">
      <c r="E68" s="1"/>
    </row>
  </sheetData>
  <sheetProtection algorithmName="SHA-512" hashValue="WjiMSurJ4XB19PsxFm0VqOzymW8eN/biN+UNQfkbKCAYZGXcBu4eEqnspDYJniPLcmkZBPipA4P69m+jrFW3dg==" saltValue="5+u2bQijc/cFvhxLr1wzpw==" spinCount="100000" sheet="1" objects="1" scenarios="1"/>
  <phoneticPr fontId="4" type="noConversion"/>
  <pageMargins left="0.7" right="0.7" top="0.78740157499999996" bottom="0.78740157499999996" header="0.3" footer="0.3"/>
  <pageSetup paperSize="9" scale="93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workbookViewId="0"/>
  </sheetViews>
  <sheetFormatPr defaultColWidth="8.85546875" defaultRowHeight="15" x14ac:dyDescent="0.25"/>
  <cols>
    <col min="1" max="1" width="64.85546875" customWidth="1"/>
    <col min="2" max="2" width="9.140625" style="9" customWidth="1"/>
    <col min="3" max="3" width="18.5703125" style="9" bestFit="1" customWidth="1"/>
    <col min="4" max="4" width="18.5703125" style="12" customWidth="1"/>
    <col min="5" max="6" width="18.5703125" customWidth="1"/>
  </cols>
  <sheetData>
    <row r="1" spans="1:6" ht="15.75" thickBot="1" x14ac:dyDescent="0.3">
      <c r="A1" s="2" t="s">
        <v>28</v>
      </c>
      <c r="B1" s="8" t="s">
        <v>29</v>
      </c>
      <c r="C1" s="8" t="s">
        <v>0</v>
      </c>
      <c r="D1" s="3" t="s">
        <v>97</v>
      </c>
      <c r="E1" s="3" t="s">
        <v>98</v>
      </c>
      <c r="F1" s="4" t="s">
        <v>99</v>
      </c>
    </row>
    <row r="2" spans="1:6" x14ac:dyDescent="0.25">
      <c r="A2" s="33" t="s">
        <v>2</v>
      </c>
      <c r="B2" s="31">
        <v>100</v>
      </c>
      <c r="C2" s="37"/>
      <c r="D2" s="62">
        <f>+B2*C2</f>
        <v>0</v>
      </c>
      <c r="E2" s="38"/>
      <c r="F2" s="59">
        <f>+D2+E2</f>
        <v>0</v>
      </c>
    </row>
    <row r="3" spans="1:6" ht="30" x14ac:dyDescent="0.25">
      <c r="A3" s="18" t="s">
        <v>3</v>
      </c>
      <c r="B3" s="14">
        <v>100</v>
      </c>
      <c r="C3" s="39"/>
      <c r="D3" s="63">
        <f>+B3*C3</f>
        <v>0</v>
      </c>
      <c r="E3" s="40"/>
      <c r="F3" s="60">
        <f>+D3+E3</f>
        <v>0</v>
      </c>
    </row>
    <row r="4" spans="1:6" ht="30" x14ac:dyDescent="0.25">
      <c r="A4" s="18" t="s">
        <v>4</v>
      </c>
      <c r="B4" s="14">
        <v>100</v>
      </c>
      <c r="C4" s="39"/>
      <c r="D4" s="63">
        <f t="shared" ref="D4:D52" si="0">+B4*C4</f>
        <v>0</v>
      </c>
      <c r="E4" s="40"/>
      <c r="F4" s="60">
        <f t="shared" ref="F4:F52" si="1">+D4+E4</f>
        <v>0</v>
      </c>
    </row>
    <row r="5" spans="1:6" ht="30" x14ac:dyDescent="0.25">
      <c r="A5" s="18" t="s">
        <v>5</v>
      </c>
      <c r="B5" s="14">
        <v>100</v>
      </c>
      <c r="C5" s="39"/>
      <c r="D5" s="63">
        <f t="shared" si="0"/>
        <v>0</v>
      </c>
      <c r="E5" s="40"/>
      <c r="F5" s="60">
        <f t="shared" si="1"/>
        <v>0</v>
      </c>
    </row>
    <row r="6" spans="1:6" x14ac:dyDescent="0.25">
      <c r="A6" s="18" t="s">
        <v>6</v>
      </c>
      <c r="B6" s="14">
        <v>100</v>
      </c>
      <c r="C6" s="39"/>
      <c r="D6" s="63">
        <f t="shared" si="0"/>
        <v>0</v>
      </c>
      <c r="E6" s="40"/>
      <c r="F6" s="60">
        <f t="shared" si="1"/>
        <v>0</v>
      </c>
    </row>
    <row r="7" spans="1:6" x14ac:dyDescent="0.25">
      <c r="A7" s="18" t="s">
        <v>7</v>
      </c>
      <c r="B7" s="14">
        <v>100</v>
      </c>
      <c r="C7" s="39"/>
      <c r="D7" s="63">
        <f t="shared" si="0"/>
        <v>0</v>
      </c>
      <c r="E7" s="40"/>
      <c r="F7" s="60">
        <f t="shared" si="1"/>
        <v>0</v>
      </c>
    </row>
    <row r="8" spans="1:6" x14ac:dyDescent="0.25">
      <c r="A8" s="18" t="s">
        <v>8</v>
      </c>
      <c r="B8" s="14">
        <v>100</v>
      </c>
      <c r="C8" s="39"/>
      <c r="D8" s="63">
        <f t="shared" si="0"/>
        <v>0</v>
      </c>
      <c r="E8" s="40"/>
      <c r="F8" s="60">
        <f t="shared" si="1"/>
        <v>0</v>
      </c>
    </row>
    <row r="9" spans="1:6" x14ac:dyDescent="0.25">
      <c r="A9" s="18" t="s">
        <v>9</v>
      </c>
      <c r="B9" s="14">
        <v>100</v>
      </c>
      <c r="C9" s="39"/>
      <c r="D9" s="63">
        <f t="shared" si="0"/>
        <v>0</v>
      </c>
      <c r="E9" s="40"/>
      <c r="F9" s="60">
        <f t="shared" si="1"/>
        <v>0</v>
      </c>
    </row>
    <row r="10" spans="1:6" x14ac:dyDescent="0.25">
      <c r="A10" s="18" t="s">
        <v>10</v>
      </c>
      <c r="B10" s="14">
        <v>100</v>
      </c>
      <c r="C10" s="39"/>
      <c r="D10" s="63">
        <f t="shared" si="0"/>
        <v>0</v>
      </c>
      <c r="E10" s="40"/>
      <c r="F10" s="60">
        <f t="shared" si="1"/>
        <v>0</v>
      </c>
    </row>
    <row r="11" spans="1:6" x14ac:dyDescent="0.25">
      <c r="A11" s="18" t="s">
        <v>11</v>
      </c>
      <c r="B11" s="14">
        <v>100</v>
      </c>
      <c r="C11" s="39"/>
      <c r="D11" s="63">
        <f t="shared" si="0"/>
        <v>0</v>
      </c>
      <c r="E11" s="40"/>
      <c r="F11" s="60">
        <f t="shared" si="1"/>
        <v>0</v>
      </c>
    </row>
    <row r="12" spans="1:6" x14ac:dyDescent="0.25">
      <c r="A12" s="18" t="s">
        <v>12</v>
      </c>
      <c r="B12" s="14">
        <v>100</v>
      </c>
      <c r="C12" s="39"/>
      <c r="D12" s="63">
        <f t="shared" si="0"/>
        <v>0</v>
      </c>
      <c r="E12" s="40"/>
      <c r="F12" s="60">
        <f t="shared" si="1"/>
        <v>0</v>
      </c>
    </row>
    <row r="13" spans="1:6" ht="30" x14ac:dyDescent="0.25">
      <c r="A13" s="18" t="s">
        <v>13</v>
      </c>
      <c r="B13" s="14">
        <v>100</v>
      </c>
      <c r="C13" s="39"/>
      <c r="D13" s="63">
        <f t="shared" si="0"/>
        <v>0</v>
      </c>
      <c r="E13" s="40"/>
      <c r="F13" s="60">
        <f t="shared" si="1"/>
        <v>0</v>
      </c>
    </row>
    <row r="14" spans="1:6" ht="30" x14ac:dyDescent="0.25">
      <c r="A14" s="18" t="s">
        <v>14</v>
      </c>
      <c r="B14" s="14">
        <v>100</v>
      </c>
      <c r="C14" s="39"/>
      <c r="D14" s="63">
        <f t="shared" si="0"/>
        <v>0</v>
      </c>
      <c r="E14" s="40"/>
      <c r="F14" s="60">
        <f t="shared" si="1"/>
        <v>0</v>
      </c>
    </row>
    <row r="15" spans="1:6" x14ac:dyDescent="0.25">
      <c r="A15" s="18" t="s">
        <v>15</v>
      </c>
      <c r="B15" s="14">
        <v>100</v>
      </c>
      <c r="C15" s="39"/>
      <c r="D15" s="63">
        <f t="shared" si="0"/>
        <v>0</v>
      </c>
      <c r="E15" s="40"/>
      <c r="F15" s="60">
        <f t="shared" si="1"/>
        <v>0</v>
      </c>
    </row>
    <row r="16" spans="1:6" x14ac:dyDescent="0.25">
      <c r="A16" s="18" t="s">
        <v>16</v>
      </c>
      <c r="B16" s="14">
        <v>100</v>
      </c>
      <c r="C16" s="39"/>
      <c r="D16" s="63">
        <f t="shared" si="0"/>
        <v>0</v>
      </c>
      <c r="E16" s="40"/>
      <c r="F16" s="60">
        <f t="shared" si="1"/>
        <v>0</v>
      </c>
    </row>
    <row r="17" spans="1:6" x14ac:dyDescent="0.25">
      <c r="A17" s="18" t="s">
        <v>17</v>
      </c>
      <c r="B17" s="14">
        <v>100</v>
      </c>
      <c r="C17" s="39"/>
      <c r="D17" s="63">
        <f t="shared" si="0"/>
        <v>0</v>
      </c>
      <c r="E17" s="40"/>
      <c r="F17" s="60">
        <f t="shared" si="1"/>
        <v>0</v>
      </c>
    </row>
    <row r="18" spans="1:6" x14ac:dyDescent="0.25">
      <c r="A18" s="18" t="s">
        <v>18</v>
      </c>
      <c r="B18" s="14">
        <v>100</v>
      </c>
      <c r="C18" s="39"/>
      <c r="D18" s="63">
        <f t="shared" si="0"/>
        <v>0</v>
      </c>
      <c r="E18" s="40"/>
      <c r="F18" s="60">
        <f t="shared" si="1"/>
        <v>0</v>
      </c>
    </row>
    <row r="19" spans="1:6" ht="30" x14ac:dyDescent="0.25">
      <c r="A19" s="18" t="s">
        <v>19</v>
      </c>
      <c r="B19" s="14">
        <v>100</v>
      </c>
      <c r="C19" s="39"/>
      <c r="D19" s="63">
        <f t="shared" si="0"/>
        <v>0</v>
      </c>
      <c r="E19" s="40"/>
      <c r="F19" s="60">
        <f t="shared" si="1"/>
        <v>0</v>
      </c>
    </row>
    <row r="20" spans="1:6" ht="33" customHeight="1" x14ac:dyDescent="0.25">
      <c r="A20" s="18" t="s">
        <v>110</v>
      </c>
      <c r="B20" s="14">
        <v>100</v>
      </c>
      <c r="C20" s="39"/>
      <c r="D20" s="63">
        <f t="shared" si="0"/>
        <v>0</v>
      </c>
      <c r="E20" s="40"/>
      <c r="F20" s="60">
        <f t="shared" si="1"/>
        <v>0</v>
      </c>
    </row>
    <row r="21" spans="1:6" x14ac:dyDescent="0.25">
      <c r="A21" s="18" t="s">
        <v>20</v>
      </c>
      <c r="B21" s="14">
        <v>100</v>
      </c>
      <c r="C21" s="39"/>
      <c r="D21" s="63">
        <f t="shared" si="0"/>
        <v>0</v>
      </c>
      <c r="E21" s="40"/>
      <c r="F21" s="60">
        <f t="shared" si="1"/>
        <v>0</v>
      </c>
    </row>
    <row r="22" spans="1:6" ht="30" x14ac:dyDescent="0.25">
      <c r="A22" s="18" t="s">
        <v>21</v>
      </c>
      <c r="B22" s="14">
        <v>100</v>
      </c>
      <c r="C22" s="39"/>
      <c r="D22" s="63">
        <f t="shared" si="0"/>
        <v>0</v>
      </c>
      <c r="E22" s="40"/>
      <c r="F22" s="60">
        <f t="shared" si="1"/>
        <v>0</v>
      </c>
    </row>
    <row r="23" spans="1:6" ht="30" x14ac:dyDescent="0.25">
      <c r="A23" s="18" t="s">
        <v>22</v>
      </c>
      <c r="B23" s="14">
        <v>100</v>
      </c>
      <c r="C23" s="39"/>
      <c r="D23" s="63">
        <f t="shared" si="0"/>
        <v>0</v>
      </c>
      <c r="E23" s="40"/>
      <c r="F23" s="60">
        <f t="shared" si="1"/>
        <v>0</v>
      </c>
    </row>
    <row r="24" spans="1:6" x14ac:dyDescent="0.25">
      <c r="A24" s="18" t="s">
        <v>23</v>
      </c>
      <c r="B24" s="14">
        <v>100</v>
      </c>
      <c r="C24" s="39"/>
      <c r="D24" s="63">
        <f t="shared" si="0"/>
        <v>0</v>
      </c>
      <c r="E24" s="40"/>
      <c r="F24" s="60">
        <f t="shared" si="1"/>
        <v>0</v>
      </c>
    </row>
    <row r="25" spans="1:6" x14ac:dyDescent="0.25">
      <c r="A25" s="18" t="s">
        <v>24</v>
      </c>
      <c r="B25" s="14">
        <v>100</v>
      </c>
      <c r="C25" s="39"/>
      <c r="D25" s="63">
        <f t="shared" si="0"/>
        <v>0</v>
      </c>
      <c r="E25" s="40"/>
      <c r="F25" s="60">
        <f t="shared" si="1"/>
        <v>0</v>
      </c>
    </row>
    <row r="26" spans="1:6" x14ac:dyDescent="0.25">
      <c r="A26" s="18" t="s">
        <v>25</v>
      </c>
      <c r="B26" s="14">
        <v>100</v>
      </c>
      <c r="C26" s="39"/>
      <c r="D26" s="63">
        <f t="shared" si="0"/>
        <v>0</v>
      </c>
      <c r="E26" s="40"/>
      <c r="F26" s="60">
        <f t="shared" si="1"/>
        <v>0</v>
      </c>
    </row>
    <row r="27" spans="1:6" x14ac:dyDescent="0.25">
      <c r="A27" s="18" t="s">
        <v>26</v>
      </c>
      <c r="B27" s="14">
        <v>100</v>
      </c>
      <c r="C27" s="39"/>
      <c r="D27" s="63">
        <f t="shared" si="0"/>
        <v>0</v>
      </c>
      <c r="E27" s="40"/>
      <c r="F27" s="60">
        <f t="shared" si="1"/>
        <v>0</v>
      </c>
    </row>
    <row r="28" spans="1:6" ht="30" x14ac:dyDescent="0.25">
      <c r="A28" s="34" t="s">
        <v>27</v>
      </c>
      <c r="B28" s="14">
        <v>100</v>
      </c>
      <c r="C28" s="39"/>
      <c r="D28" s="63">
        <f t="shared" si="0"/>
        <v>0</v>
      </c>
      <c r="E28" s="40"/>
      <c r="F28" s="60">
        <f t="shared" si="1"/>
        <v>0</v>
      </c>
    </row>
    <row r="29" spans="1:6" ht="30" x14ac:dyDescent="0.25">
      <c r="A29" s="18" t="s">
        <v>30</v>
      </c>
      <c r="B29" s="5">
        <v>70</v>
      </c>
      <c r="C29" s="41"/>
      <c r="D29" s="63">
        <f t="shared" si="0"/>
        <v>0</v>
      </c>
      <c r="E29" s="42"/>
      <c r="F29" s="60">
        <f t="shared" si="1"/>
        <v>0</v>
      </c>
    </row>
    <row r="30" spans="1:6" x14ac:dyDescent="0.25">
      <c r="A30" s="18" t="s">
        <v>40</v>
      </c>
      <c r="B30" s="5">
        <v>70</v>
      </c>
      <c r="C30" s="41"/>
      <c r="D30" s="63">
        <f t="shared" si="0"/>
        <v>0</v>
      </c>
      <c r="E30" s="42"/>
      <c r="F30" s="60">
        <f t="shared" si="1"/>
        <v>0</v>
      </c>
    </row>
    <row r="31" spans="1:6" x14ac:dyDescent="0.25">
      <c r="A31" s="18" t="s">
        <v>44</v>
      </c>
      <c r="B31" s="5">
        <v>70</v>
      </c>
      <c r="C31" s="41"/>
      <c r="D31" s="63">
        <f t="shared" si="0"/>
        <v>0</v>
      </c>
      <c r="E31" s="42"/>
      <c r="F31" s="60">
        <f t="shared" si="1"/>
        <v>0</v>
      </c>
    </row>
    <row r="32" spans="1:6" x14ac:dyDescent="0.25">
      <c r="A32" s="18" t="s">
        <v>45</v>
      </c>
      <c r="B32" s="5">
        <v>70</v>
      </c>
      <c r="C32" s="41"/>
      <c r="D32" s="63">
        <f t="shared" si="0"/>
        <v>0</v>
      </c>
      <c r="E32" s="42"/>
      <c r="F32" s="60">
        <f t="shared" si="1"/>
        <v>0</v>
      </c>
    </row>
    <row r="33" spans="1:6" x14ac:dyDescent="0.25">
      <c r="A33" s="18" t="s">
        <v>46</v>
      </c>
      <c r="B33" s="5">
        <v>70</v>
      </c>
      <c r="C33" s="41"/>
      <c r="D33" s="63">
        <f t="shared" si="0"/>
        <v>0</v>
      </c>
      <c r="E33" s="42"/>
      <c r="F33" s="60">
        <f t="shared" si="1"/>
        <v>0</v>
      </c>
    </row>
    <row r="34" spans="1:6" x14ac:dyDescent="0.25">
      <c r="A34" s="18" t="s">
        <v>47</v>
      </c>
      <c r="B34" s="5">
        <v>70</v>
      </c>
      <c r="C34" s="41"/>
      <c r="D34" s="63">
        <f t="shared" si="0"/>
        <v>0</v>
      </c>
      <c r="E34" s="42"/>
      <c r="F34" s="60">
        <f t="shared" si="1"/>
        <v>0</v>
      </c>
    </row>
    <row r="35" spans="1:6" x14ac:dyDescent="0.25">
      <c r="A35" s="18" t="s">
        <v>48</v>
      </c>
      <c r="B35" s="5">
        <v>70</v>
      </c>
      <c r="C35" s="41"/>
      <c r="D35" s="63">
        <f t="shared" si="0"/>
        <v>0</v>
      </c>
      <c r="E35" s="42"/>
      <c r="F35" s="60">
        <f t="shared" si="1"/>
        <v>0</v>
      </c>
    </row>
    <row r="36" spans="1:6" x14ac:dyDescent="0.25">
      <c r="A36" s="18" t="s">
        <v>49</v>
      </c>
      <c r="B36" s="5">
        <v>70</v>
      </c>
      <c r="C36" s="41"/>
      <c r="D36" s="63">
        <f t="shared" si="0"/>
        <v>0</v>
      </c>
      <c r="E36" s="42"/>
      <c r="F36" s="60">
        <f t="shared" si="1"/>
        <v>0</v>
      </c>
    </row>
    <row r="37" spans="1:6" x14ac:dyDescent="0.25">
      <c r="A37" s="18" t="s">
        <v>50</v>
      </c>
      <c r="B37" s="5">
        <v>70</v>
      </c>
      <c r="C37" s="41"/>
      <c r="D37" s="63">
        <f t="shared" si="0"/>
        <v>0</v>
      </c>
      <c r="E37" s="42"/>
      <c r="F37" s="60">
        <f t="shared" si="1"/>
        <v>0</v>
      </c>
    </row>
    <row r="38" spans="1:6" x14ac:dyDescent="0.25">
      <c r="A38" s="18" t="s">
        <v>51</v>
      </c>
      <c r="B38" s="5">
        <v>70</v>
      </c>
      <c r="C38" s="41"/>
      <c r="D38" s="63">
        <f t="shared" si="0"/>
        <v>0</v>
      </c>
      <c r="E38" s="42"/>
      <c r="F38" s="60">
        <f t="shared" si="1"/>
        <v>0</v>
      </c>
    </row>
    <row r="39" spans="1:6" x14ac:dyDescent="0.25">
      <c r="A39" s="18" t="s">
        <v>52</v>
      </c>
      <c r="B39" s="5">
        <v>70</v>
      </c>
      <c r="C39" s="41"/>
      <c r="D39" s="63">
        <f t="shared" si="0"/>
        <v>0</v>
      </c>
      <c r="E39" s="42"/>
      <c r="F39" s="60">
        <f t="shared" si="1"/>
        <v>0</v>
      </c>
    </row>
    <row r="40" spans="1:6" x14ac:dyDescent="0.25">
      <c r="A40" s="18" t="s">
        <v>53</v>
      </c>
      <c r="B40" s="5">
        <v>70</v>
      </c>
      <c r="C40" s="41"/>
      <c r="D40" s="63">
        <f t="shared" si="0"/>
        <v>0</v>
      </c>
      <c r="E40" s="42"/>
      <c r="F40" s="60">
        <f t="shared" si="1"/>
        <v>0</v>
      </c>
    </row>
    <row r="41" spans="1:6" x14ac:dyDescent="0.25">
      <c r="A41" s="18" t="s">
        <v>54</v>
      </c>
      <c r="B41" s="5">
        <v>70</v>
      </c>
      <c r="C41" s="41"/>
      <c r="D41" s="63">
        <f t="shared" si="0"/>
        <v>0</v>
      </c>
      <c r="E41" s="42"/>
      <c r="F41" s="60">
        <f t="shared" si="1"/>
        <v>0</v>
      </c>
    </row>
    <row r="42" spans="1:6" x14ac:dyDescent="0.25">
      <c r="A42" s="18" t="s">
        <v>55</v>
      </c>
      <c r="B42" s="5">
        <v>70</v>
      </c>
      <c r="C42" s="41"/>
      <c r="D42" s="63">
        <f t="shared" si="0"/>
        <v>0</v>
      </c>
      <c r="E42" s="42"/>
      <c r="F42" s="60">
        <f t="shared" si="1"/>
        <v>0</v>
      </c>
    </row>
    <row r="43" spans="1:6" x14ac:dyDescent="0.25">
      <c r="A43" s="18" t="s">
        <v>56</v>
      </c>
      <c r="B43" s="5">
        <v>70</v>
      </c>
      <c r="C43" s="41"/>
      <c r="D43" s="63">
        <f t="shared" si="0"/>
        <v>0</v>
      </c>
      <c r="E43" s="42"/>
      <c r="F43" s="60">
        <f t="shared" si="1"/>
        <v>0</v>
      </c>
    </row>
    <row r="44" spans="1:6" x14ac:dyDescent="0.25">
      <c r="A44" s="18" t="s">
        <v>57</v>
      </c>
      <c r="B44" s="5">
        <v>70</v>
      </c>
      <c r="C44" s="41"/>
      <c r="D44" s="63">
        <f t="shared" si="0"/>
        <v>0</v>
      </c>
      <c r="E44" s="42"/>
      <c r="F44" s="60">
        <f t="shared" si="1"/>
        <v>0</v>
      </c>
    </row>
    <row r="45" spans="1:6" x14ac:dyDescent="0.25">
      <c r="A45" s="18" t="s">
        <v>71</v>
      </c>
      <c r="B45" s="5">
        <v>70</v>
      </c>
      <c r="C45" s="41"/>
      <c r="D45" s="63">
        <f t="shared" si="0"/>
        <v>0</v>
      </c>
      <c r="E45" s="42"/>
      <c r="F45" s="60">
        <f t="shared" si="1"/>
        <v>0</v>
      </c>
    </row>
    <row r="46" spans="1:6" x14ac:dyDescent="0.25">
      <c r="A46" s="18" t="s">
        <v>72</v>
      </c>
      <c r="B46" s="5">
        <v>70</v>
      </c>
      <c r="C46" s="41"/>
      <c r="D46" s="63">
        <f t="shared" si="0"/>
        <v>0</v>
      </c>
      <c r="E46" s="42"/>
      <c r="F46" s="60">
        <f t="shared" si="1"/>
        <v>0</v>
      </c>
    </row>
    <row r="47" spans="1:6" x14ac:dyDescent="0.25">
      <c r="A47" s="18" t="s">
        <v>73</v>
      </c>
      <c r="B47" s="5">
        <v>70</v>
      </c>
      <c r="C47" s="41"/>
      <c r="D47" s="63">
        <f t="shared" si="0"/>
        <v>0</v>
      </c>
      <c r="E47" s="42"/>
      <c r="F47" s="60">
        <f t="shared" si="1"/>
        <v>0</v>
      </c>
    </row>
    <row r="48" spans="1:6" x14ac:dyDescent="0.25">
      <c r="A48" s="34" t="s">
        <v>74</v>
      </c>
      <c r="B48" s="5">
        <v>70</v>
      </c>
      <c r="C48" s="41"/>
      <c r="D48" s="63">
        <f t="shared" si="0"/>
        <v>0</v>
      </c>
      <c r="E48" s="42"/>
      <c r="F48" s="60">
        <f t="shared" si="1"/>
        <v>0</v>
      </c>
    </row>
    <row r="49" spans="1:6" x14ac:dyDescent="0.25">
      <c r="A49" s="26" t="s">
        <v>90</v>
      </c>
      <c r="B49" s="13">
        <v>30</v>
      </c>
      <c r="C49" s="43"/>
      <c r="D49" s="63">
        <f t="shared" si="0"/>
        <v>0</v>
      </c>
      <c r="E49" s="44"/>
      <c r="F49" s="60">
        <f t="shared" si="1"/>
        <v>0</v>
      </c>
    </row>
    <row r="50" spans="1:6" x14ac:dyDescent="0.25">
      <c r="A50" s="26" t="s">
        <v>91</v>
      </c>
      <c r="B50" s="13">
        <v>30</v>
      </c>
      <c r="C50" s="43"/>
      <c r="D50" s="63">
        <f t="shared" si="0"/>
        <v>0</v>
      </c>
      <c r="E50" s="44"/>
      <c r="F50" s="60">
        <f t="shared" si="1"/>
        <v>0</v>
      </c>
    </row>
    <row r="51" spans="1:6" x14ac:dyDescent="0.25">
      <c r="A51" s="26" t="s">
        <v>92</v>
      </c>
      <c r="B51" s="13">
        <v>30</v>
      </c>
      <c r="C51" s="43"/>
      <c r="D51" s="63">
        <f t="shared" si="0"/>
        <v>0</v>
      </c>
      <c r="E51" s="44"/>
      <c r="F51" s="60">
        <f t="shared" si="1"/>
        <v>0</v>
      </c>
    </row>
    <row r="52" spans="1:6" x14ac:dyDescent="0.25">
      <c r="A52" s="26" t="s">
        <v>93</v>
      </c>
      <c r="B52" s="13">
        <v>30</v>
      </c>
      <c r="C52" s="43"/>
      <c r="D52" s="63">
        <f t="shared" si="0"/>
        <v>0</v>
      </c>
      <c r="E52" s="44"/>
      <c r="F52" s="60">
        <f t="shared" si="1"/>
        <v>0</v>
      </c>
    </row>
    <row r="53" spans="1:6" ht="15.75" thickBot="1" x14ac:dyDescent="0.3">
      <c r="A53" s="35" t="s">
        <v>39</v>
      </c>
      <c r="B53" s="32">
        <v>200</v>
      </c>
      <c r="C53" s="45"/>
      <c r="D53" s="64">
        <f>+B53*C53</f>
        <v>0</v>
      </c>
      <c r="E53" s="46"/>
      <c r="F53" s="61">
        <f>+D53+E53</f>
        <v>0</v>
      </c>
    </row>
    <row r="54" spans="1:6" ht="15.75" thickBot="1" x14ac:dyDescent="0.3">
      <c r="B54" s="28" t="s">
        <v>75</v>
      </c>
      <c r="C54" s="36"/>
      <c r="D54" s="29">
        <f>SUM(D2:D53)</f>
        <v>0</v>
      </c>
      <c r="E54" s="29">
        <f>SUM(E2:E53)</f>
        <v>0</v>
      </c>
      <c r="F54" s="30">
        <f>SUM(F2:F53)</f>
        <v>0</v>
      </c>
    </row>
    <row r="55" spans="1:6" x14ac:dyDescent="0.25">
      <c r="E55" s="7"/>
    </row>
  </sheetData>
  <sheetProtection algorithmName="SHA-512" hashValue="ZKCSMrDcml99uH5Rnr/LSERlbHIU8ivDA71AVoIRtmrTdoC5scn/qRapcYUJD3RoRSPv++ILF/U9AfnRZat6kA==" saltValue="q2JJljrFIhebjBtplpFpbA==" spinCount="100000" sheet="1" objects="1" scenarios="1"/>
  <phoneticPr fontId="4" type="noConversion"/>
  <pageMargins left="0.7" right="0.7" top="0.78740157499999996" bottom="0.78740157499999996" header="0.3" footer="0.3"/>
  <pageSetup paperSize="9" scale="7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I. - Spotřební materiál</vt:lpstr>
      <vt:lpstr>Část II. - Knihy a výukové pom.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Dimi3</cp:lastModifiedBy>
  <cp:lastPrinted>2017-05-17T11:14:30Z</cp:lastPrinted>
  <dcterms:created xsi:type="dcterms:W3CDTF">2017-04-05T06:27:06Z</dcterms:created>
  <dcterms:modified xsi:type="dcterms:W3CDTF">2017-06-29T22:32:01Z</dcterms:modified>
</cp:coreProperties>
</file>